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16575" windowHeight="5940" tabRatio="754" activeTab="4"/>
  </bookViews>
  <sheets>
    <sheet name="Командный итог" sheetId="70" r:id="rId1"/>
    <sheet name="1поток" sheetId="68" r:id="rId2"/>
    <sheet name="2поток" sheetId="69" r:id="rId3"/>
    <sheet name="3поток" sheetId="66" r:id="rId4"/>
    <sheet name="4поток" sheetId="67" r:id="rId5"/>
  </sheets>
  <definedNames>
    <definedName name="_xlnm.Print_Area" localSheetId="1">'1поток'!$A$1:$AA$24</definedName>
    <definedName name="_xlnm.Print_Area" localSheetId="2">'2поток'!$A$1:$AA$21</definedName>
    <definedName name="_xlnm.Print_Area" localSheetId="3">'3поток'!$A$1:$AA$24</definedName>
    <definedName name="_xlnm.Print_Area" localSheetId="4">'4поток'!$A$1:$AA$27</definedName>
  </definedNames>
  <calcPr calcId="162913"/>
</workbook>
</file>

<file path=xl/calcChain.xml><?xml version="1.0" encoding="utf-8"?>
<calcChain xmlns="http://schemas.openxmlformats.org/spreadsheetml/2006/main">
  <c r="G12" i="70" l="1"/>
  <c r="G13" i="70"/>
  <c r="G14" i="70"/>
  <c r="G15" i="70"/>
  <c r="G16" i="70"/>
  <c r="G17" i="70"/>
  <c r="G18" i="70"/>
  <c r="G11" i="70"/>
  <c r="F18" i="70"/>
  <c r="F17" i="70"/>
  <c r="F16" i="70"/>
  <c r="F15" i="70"/>
  <c r="F14" i="70"/>
  <c r="F13" i="70"/>
  <c r="F12" i="70"/>
  <c r="F11" i="70"/>
  <c r="G5" i="70"/>
  <c r="G6" i="70"/>
  <c r="G7" i="70"/>
  <c r="G8" i="70"/>
  <c r="G9" i="70"/>
  <c r="G4" i="70"/>
  <c r="F5" i="70"/>
  <c r="F6" i="70"/>
  <c r="F7" i="70"/>
  <c r="F8" i="70"/>
  <c r="F9" i="70"/>
  <c r="F4" i="70"/>
  <c r="V20" i="67" l="1"/>
  <c r="R20" i="67"/>
  <c r="N20" i="67"/>
  <c r="V14" i="69"/>
  <c r="R14" i="69"/>
  <c r="N14" i="69"/>
  <c r="W20" i="67" l="1"/>
  <c r="W14" i="69"/>
  <c r="V19" i="69"/>
  <c r="R19" i="69"/>
  <c r="N19" i="69"/>
  <c r="V18" i="69"/>
  <c r="R18" i="69"/>
  <c r="N18" i="69"/>
  <c r="V17" i="69"/>
  <c r="R17" i="69"/>
  <c r="N17" i="69"/>
  <c r="V15" i="69"/>
  <c r="R15" i="69"/>
  <c r="N15" i="69"/>
  <c r="V13" i="69"/>
  <c r="R13" i="69"/>
  <c r="N13" i="69"/>
  <c r="V12" i="69"/>
  <c r="R12" i="69"/>
  <c r="N12" i="69"/>
  <c r="V11" i="69"/>
  <c r="R11" i="69"/>
  <c r="N11" i="69"/>
  <c r="V10" i="69"/>
  <c r="R10" i="69"/>
  <c r="N10" i="69"/>
  <c r="V22" i="68"/>
  <c r="R22" i="68"/>
  <c r="N22" i="68"/>
  <c r="V21" i="68"/>
  <c r="R21" i="68"/>
  <c r="N21" i="68"/>
  <c r="V20" i="68"/>
  <c r="R20" i="68"/>
  <c r="N20" i="68"/>
  <c r="V19" i="68"/>
  <c r="R19" i="68"/>
  <c r="N19" i="68"/>
  <c r="V17" i="68"/>
  <c r="R17" i="68"/>
  <c r="N17" i="68"/>
  <c r="V16" i="68"/>
  <c r="R16" i="68"/>
  <c r="N16" i="68"/>
  <c r="V15" i="68"/>
  <c r="R15" i="68"/>
  <c r="N15" i="68"/>
  <c r="V14" i="68"/>
  <c r="R14" i="68"/>
  <c r="N14" i="68"/>
  <c r="V12" i="68"/>
  <c r="R12" i="68"/>
  <c r="N12" i="68"/>
  <c r="V11" i="68"/>
  <c r="R11" i="68"/>
  <c r="N11" i="68"/>
  <c r="V10" i="68"/>
  <c r="R10" i="68"/>
  <c r="N10" i="68"/>
  <c r="V25" i="67"/>
  <c r="R25" i="67"/>
  <c r="N25" i="67"/>
  <c r="V24" i="67"/>
  <c r="R24" i="67"/>
  <c r="N24" i="67"/>
  <c r="V23" i="67"/>
  <c r="R23" i="67"/>
  <c r="N23" i="67"/>
  <c r="V21" i="67"/>
  <c r="R21" i="67"/>
  <c r="N21" i="67"/>
  <c r="V18" i="67"/>
  <c r="R18" i="67"/>
  <c r="N18" i="67"/>
  <c r="V17" i="67"/>
  <c r="R17" i="67"/>
  <c r="N17" i="67"/>
  <c r="V16" i="67"/>
  <c r="R16" i="67"/>
  <c r="N16" i="67"/>
  <c r="V15" i="67"/>
  <c r="R15" i="67"/>
  <c r="N15" i="67"/>
  <c r="V13" i="67"/>
  <c r="R13" i="67"/>
  <c r="N13" i="67"/>
  <c r="V12" i="67"/>
  <c r="R12" i="67"/>
  <c r="N12" i="67"/>
  <c r="V11" i="67"/>
  <c r="R11" i="67"/>
  <c r="N11" i="67"/>
  <c r="V10" i="67"/>
  <c r="R10" i="67"/>
  <c r="N10" i="67"/>
  <c r="V22" i="66"/>
  <c r="R22" i="66"/>
  <c r="N22" i="66"/>
  <c r="V21" i="66"/>
  <c r="R21" i="66"/>
  <c r="N21" i="66"/>
  <c r="V20" i="66"/>
  <c r="R20" i="66"/>
  <c r="N20" i="66"/>
  <c r="V19" i="66"/>
  <c r="R19" i="66"/>
  <c r="N19" i="66"/>
  <c r="V17" i="66"/>
  <c r="R17" i="66"/>
  <c r="N17" i="66"/>
  <c r="V16" i="66"/>
  <c r="R16" i="66"/>
  <c r="N16" i="66"/>
  <c r="V15" i="66"/>
  <c r="R15" i="66"/>
  <c r="N15" i="66"/>
  <c r="V14" i="66"/>
  <c r="R14" i="66"/>
  <c r="N14" i="66"/>
  <c r="V13" i="66"/>
  <c r="R13" i="66"/>
  <c r="N13" i="66"/>
  <c r="V11" i="66"/>
  <c r="R11" i="66"/>
  <c r="N11" i="66"/>
  <c r="V10" i="66"/>
  <c r="R10" i="66"/>
  <c r="N10" i="66"/>
  <c r="W16" i="68" l="1"/>
  <c r="W15" i="68"/>
  <c r="W11" i="67"/>
  <c r="W13" i="67"/>
  <c r="W16" i="67"/>
  <c r="W18" i="67"/>
  <c r="W21" i="67"/>
  <c r="W24" i="67"/>
  <c r="W14" i="66"/>
  <c r="W19" i="66"/>
  <c r="W11" i="66"/>
  <c r="W21" i="66"/>
  <c r="W16" i="66"/>
  <c r="W17" i="69"/>
  <c r="W18" i="69"/>
  <c r="W12" i="69"/>
  <c r="W14" i="68"/>
  <c r="W11" i="68"/>
  <c r="W20" i="68"/>
  <c r="W10" i="69"/>
  <c r="W13" i="69"/>
  <c r="W22" i="68"/>
  <c r="W11" i="69"/>
  <c r="W15" i="69"/>
  <c r="W19" i="69"/>
  <c r="W10" i="68"/>
  <c r="W12" i="68"/>
  <c r="W17" i="68"/>
  <c r="W19" i="68"/>
  <c r="W21" i="68"/>
  <c r="W10" i="67"/>
  <c r="W12" i="67"/>
  <c r="W15" i="67"/>
  <c r="W17" i="67"/>
  <c r="W23" i="67"/>
  <c r="W25" i="67"/>
  <c r="W10" i="66"/>
  <c r="W13" i="66"/>
  <c r="W15" i="66"/>
  <c r="W17" i="66"/>
  <c r="W20" i="66"/>
  <c r="W22" i="66"/>
</calcChain>
</file>

<file path=xl/sharedStrings.xml><?xml version="1.0" encoding="utf-8"?>
<sst xmlns="http://schemas.openxmlformats.org/spreadsheetml/2006/main" count="455" uniqueCount="146">
  <si>
    <t>Фамилия, имя</t>
  </si>
  <si>
    <t xml:space="preserve">Год </t>
  </si>
  <si>
    <t>разряд</t>
  </si>
  <si>
    <t>Разряд</t>
  </si>
  <si>
    <t>Город</t>
  </si>
  <si>
    <t>вес</t>
  </si>
  <si>
    <t>Сумма</t>
  </si>
  <si>
    <t xml:space="preserve">Место </t>
  </si>
  <si>
    <t xml:space="preserve">Тренер </t>
  </si>
  <si>
    <t>Область</t>
  </si>
  <si>
    <t>рез</t>
  </si>
  <si>
    <t>собст.</t>
  </si>
  <si>
    <t>вып.</t>
  </si>
  <si>
    <t>рожд.</t>
  </si>
  <si>
    <t>Луч. Рез.</t>
  </si>
  <si>
    <t>Фамилия</t>
  </si>
  <si>
    <t>очки</t>
  </si>
  <si>
    <t>ведомство</t>
  </si>
  <si>
    <t xml:space="preserve">ПРОТОКОЛ СОРЕВНОВАНИЙ </t>
  </si>
  <si>
    <t>Могилев</t>
  </si>
  <si>
    <t>Наименование организации</t>
  </si>
  <si>
    <t>Мог-ская</t>
  </si>
  <si>
    <t>РЦФВиС</t>
  </si>
  <si>
    <t>Приседание</t>
  </si>
  <si>
    <t>Становая тяга</t>
  </si>
  <si>
    <t>Жим лежа</t>
  </si>
  <si>
    <t>ВЕСОВАЯ  КАТЕГОРИЯ   65кг</t>
  </si>
  <si>
    <t>ВЕСОВАЯ  КАТЕГОРИЯ   70кг</t>
  </si>
  <si>
    <t>ВЕСОВАЯ  КАТЕГОРИЯ   75кг</t>
  </si>
  <si>
    <t>ВЕСОВАЯ  КАТЕГОРИЯ   80кг</t>
  </si>
  <si>
    <t>ВЕСОВАЯ  КАТЕГОРИЯ   85кг</t>
  </si>
  <si>
    <t>ДЕВУШКИ</t>
  </si>
  <si>
    <t>ЮНОШИ</t>
  </si>
  <si>
    <t>ВЕСОВАЯ  КАТЕГОРИЯ   55кг</t>
  </si>
  <si>
    <t>ВЕСОВАЯ  КАТЕГОРИЯ   60кг</t>
  </si>
  <si>
    <t>Кусенков Е.Н.</t>
  </si>
  <si>
    <t>Гл.судья</t>
  </si>
  <si>
    <t xml:space="preserve">Гл.секретарь </t>
  </si>
  <si>
    <t>ВЕСОВАЯ  КАТЕГОРИЯ   св.85кг</t>
  </si>
  <si>
    <t>ВЕСОВАЯ  КАТЕГОРИЯ   50кг</t>
  </si>
  <si>
    <t>Скрипай Валерий</t>
  </si>
  <si>
    <t>Доср.</t>
  </si>
  <si>
    <t>МГАЛК</t>
  </si>
  <si>
    <t>130х</t>
  </si>
  <si>
    <t>177х</t>
  </si>
  <si>
    <t>Бритикова О.А.</t>
  </si>
  <si>
    <t>Кудинова Ольга</t>
  </si>
  <si>
    <t>Чериковский ГК</t>
  </si>
  <si>
    <t>Гайдукевич Елизавета</t>
  </si>
  <si>
    <t>БГТЭК</t>
  </si>
  <si>
    <t>Заброцкая Виолетта</t>
  </si>
  <si>
    <t>Островская Анастасия</t>
  </si>
  <si>
    <t>ОБЛАСТНЫЕ СОРЕВНОВАНИЯ ПО СИЛОВОМУ ТРОЕБОРЬЮ СРЕДИ ОБУЧАЮЩИХСЯ УЧРЕЖДЕНИЙ  ПРОФЕССИОНАЛЬНО-ТЕХНИЧЕСКОГО ОБРАЗОВАНИЯ В РАМКАХ ОБЛАСТНОЙ КРУГЛОГОДИЧНОЙ СПАРТАКИАДЫ.</t>
  </si>
  <si>
    <t xml:space="preserve"> г. Могилев, СК "Олимпиец"</t>
  </si>
  <si>
    <t>22 мая 2023 г.</t>
  </si>
  <si>
    <t>Евдокименко Диана</t>
  </si>
  <si>
    <t>МГКСО</t>
  </si>
  <si>
    <t>Сенчило Анна</t>
  </si>
  <si>
    <t>Андреева Евгения</t>
  </si>
  <si>
    <t>Соловьева Анастасия</t>
  </si>
  <si>
    <t>МГКС</t>
  </si>
  <si>
    <t>Субоч Валентина</t>
  </si>
  <si>
    <t>Дорошкевич Нина</t>
  </si>
  <si>
    <t>МГИК</t>
  </si>
  <si>
    <t>Мурзова Полина</t>
  </si>
  <si>
    <t>Криволесова Екатерина</t>
  </si>
  <si>
    <t>Мордачев Кирилл</t>
  </si>
  <si>
    <t>Курач Евгений</t>
  </si>
  <si>
    <t>Осиповичский ГК</t>
  </si>
  <si>
    <t>Козловский Павел</t>
  </si>
  <si>
    <t>Новик Богдан</t>
  </si>
  <si>
    <t>Трофимов Юрий</t>
  </si>
  <si>
    <t>Солоненко Евгений</t>
  </si>
  <si>
    <t>Локшин Анатолий</t>
  </si>
  <si>
    <t>Кричевский ГАСК</t>
  </si>
  <si>
    <t>Говор Владислав</t>
  </si>
  <si>
    <t>Жуков Вадим</t>
  </si>
  <si>
    <t>МГАЛТК</t>
  </si>
  <si>
    <t>Карпенко Даниил</t>
  </si>
  <si>
    <t>Шик Виталий</t>
  </si>
  <si>
    <t>БГИСК</t>
  </si>
  <si>
    <t>Кохнович Лев</t>
  </si>
  <si>
    <t>Тишков Дмитрий</t>
  </si>
  <si>
    <t>Толстик Павел</t>
  </si>
  <si>
    <t>МГМК</t>
  </si>
  <si>
    <t>МГЭПТК</t>
  </si>
  <si>
    <t>Карташова Дарья</t>
  </si>
  <si>
    <t>Пипко Елена</t>
  </si>
  <si>
    <t>Рендов Максим</t>
  </si>
  <si>
    <t>Кешишев Иван</t>
  </si>
  <si>
    <t>Заплитный Виталий</t>
  </si>
  <si>
    <t>МГЭК</t>
  </si>
  <si>
    <t>Шрейдер Александр</t>
  </si>
  <si>
    <t>Лазарев Владислав</t>
  </si>
  <si>
    <t>Кондратьев Павел</t>
  </si>
  <si>
    <t>Гурченко Владислав</t>
  </si>
  <si>
    <t>Зайцев Игорь</t>
  </si>
  <si>
    <t>Гончаров Максим</t>
  </si>
  <si>
    <t>67.75</t>
  </si>
  <si>
    <t>64.95</t>
  </si>
  <si>
    <t>Старовойтова Полина</t>
  </si>
  <si>
    <t>Новикова Карина</t>
  </si>
  <si>
    <t>Иваровская Яна</t>
  </si>
  <si>
    <t>Сипарова Анастасия</t>
  </si>
  <si>
    <t>ВК</t>
  </si>
  <si>
    <t>Стригун Ангелина</t>
  </si>
  <si>
    <t>60х</t>
  </si>
  <si>
    <t>57,5х</t>
  </si>
  <si>
    <t>62,5х</t>
  </si>
  <si>
    <t>70х</t>
  </si>
  <si>
    <t>80х</t>
  </si>
  <si>
    <t>20х</t>
  </si>
  <si>
    <t>25х</t>
  </si>
  <si>
    <t>45х</t>
  </si>
  <si>
    <t>40х</t>
  </si>
  <si>
    <t>35х</t>
  </si>
  <si>
    <t>65х</t>
  </si>
  <si>
    <t>105х</t>
  </si>
  <si>
    <t>52,5х</t>
  </si>
  <si>
    <t>55х</t>
  </si>
  <si>
    <t>42,5х</t>
  </si>
  <si>
    <t>50х</t>
  </si>
  <si>
    <t>95х</t>
  </si>
  <si>
    <t>85х</t>
  </si>
  <si>
    <t>100х</t>
  </si>
  <si>
    <t>120х</t>
  </si>
  <si>
    <t>107,5х</t>
  </si>
  <si>
    <t>140х</t>
  </si>
  <si>
    <t>67,5х</t>
  </si>
  <si>
    <t>87,5х</t>
  </si>
  <si>
    <t>90х</t>
  </si>
  <si>
    <t>132,5х</t>
  </si>
  <si>
    <t>75х</t>
  </si>
  <si>
    <t>102,5х</t>
  </si>
  <si>
    <t>МГКСО  в\к</t>
  </si>
  <si>
    <t xml:space="preserve">РЦФВиС </t>
  </si>
  <si>
    <t>№ п\п</t>
  </si>
  <si>
    <t>УО</t>
  </si>
  <si>
    <t>Кол-во очков 1 уч-ка</t>
  </si>
  <si>
    <t>Кол-во очков 2 уч-ка</t>
  </si>
  <si>
    <t>Кол-во очков 3 уч-ка</t>
  </si>
  <si>
    <t>Общее кол-во очков</t>
  </si>
  <si>
    <t>Место</t>
  </si>
  <si>
    <t>Гл.судья                        Кусенков Е.Н.</t>
  </si>
  <si>
    <t>Гл.секретарь                       Бритикова О.А.</t>
  </si>
  <si>
    <t>КОМАНДНЫЙ ПРОТОКОЛ ОБЛАСТНЫХ СОРЕВНОВАНИЙ                                                 ПО СИЛОВОМУ ТРОЕБОРЬЮ СРЕДИ ОБУЧАЮЩИХСЯ УЧРЕЖДЕНИЙ  ПРОФЕССИОНАЛЬНО-ТЕХНИЧЕСКОГО ОБРАЗОВАНИЯ.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</si>
</sst>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Narrow"/>
      <family val="2"/>
      <charset val="204"/>
    </font>
    <font>
      <b/>
      <sz val="10"/>
      <name val="Arial"/>
      <family val="2"/>
      <charset val="204"/>
    </font>
    <font>
      <b/>
      <sz val="12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8"/>
      <name val="Arial Narrow"/>
      <family val="2"/>
      <charset val="204"/>
    </font>
    <font>
      <sz val="9"/>
      <name val="Arial Narrow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6"/>
      <name val="Arial Narrow"/>
      <family val="2"/>
      <charset val="204"/>
    </font>
    <font>
      <sz val="16"/>
      <name val="Arial"/>
      <family val="2"/>
      <charset val="204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181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0" fillId="0" borderId="0" xfId="0" applyAlignment="1">
      <alignment horizontal="left" shrinkToFit="1"/>
    </xf>
    <xf numFmtId="0" fontId="3" fillId="0" borderId="2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shrinkToFi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8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8" fillId="0" borderId="0" xfId="0" applyFont="1" applyAlignment="1">
      <alignment horizontal="left" shrinkToFit="1"/>
    </xf>
    <xf numFmtId="0" fontId="11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7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0" fillId="4" borderId="0" xfId="0" applyFill="1"/>
    <xf numFmtId="0" fontId="3" fillId="4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/>
    </xf>
    <xf numFmtId="0" fontId="0" fillId="5" borderId="0" xfId="0" applyFill="1"/>
    <xf numFmtId="0" fontId="10" fillId="6" borderId="4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 vertical="center"/>
    </xf>
    <xf numFmtId="0" fontId="0" fillId="7" borderId="0" xfId="0" applyFill="1"/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7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 vertical="center"/>
    </xf>
    <xf numFmtId="0" fontId="0" fillId="8" borderId="0" xfId="0" applyFill="1"/>
    <xf numFmtId="0" fontId="4" fillId="0" borderId="0" xfId="0" applyFont="1"/>
    <xf numFmtId="0" fontId="6" fillId="9" borderId="4" xfId="0" applyFont="1" applyFill="1" applyBorder="1" applyAlignment="1">
      <alignment horizontal="center" vertical="center"/>
    </xf>
    <xf numFmtId="0" fontId="0" fillId="9" borderId="0" xfId="0" applyFill="1"/>
    <xf numFmtId="0" fontId="6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0" fillId="2" borderId="0" xfId="0" applyFill="1"/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0" xfId="0" applyFont="1" applyFill="1"/>
    <xf numFmtId="0" fontId="9" fillId="0" borderId="4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left" shrinkToFit="1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/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shrinkToFit="1"/>
    </xf>
    <xf numFmtId="0" fontId="7" fillId="2" borderId="0" xfId="0" applyFont="1" applyFill="1"/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7" fillId="10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0" fillId="0" borderId="0" xfId="0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textRotation="90"/>
    </xf>
    <xf numFmtId="0" fontId="7" fillId="0" borderId="3" xfId="0" applyFont="1" applyBorder="1" applyAlignment="1">
      <alignment horizontal="center" textRotation="90"/>
    </xf>
    <xf numFmtId="0" fontId="7" fillId="0" borderId="1" xfId="0" applyFont="1" applyBorder="1" applyAlignment="1">
      <alignment horizontal="center" textRotation="90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/>
    </xf>
    <xf numFmtId="0" fontId="12" fillId="0" borderId="1" xfId="0" applyFont="1" applyBorder="1" applyAlignment="1">
      <alignment vertical="center"/>
    </xf>
    <xf numFmtId="0" fontId="3" fillId="9" borderId="2" xfId="0" applyFont="1" applyFill="1" applyBorder="1" applyAlignment="1">
      <alignment horizontal="center" vertical="center" textRotation="90"/>
    </xf>
    <xf numFmtId="0" fontId="3" fillId="9" borderId="3" xfId="0" applyFont="1" applyFill="1" applyBorder="1" applyAlignment="1">
      <alignment horizontal="center" vertical="center" textRotation="90"/>
    </xf>
    <xf numFmtId="0" fontId="3" fillId="9" borderId="1" xfId="0" applyFont="1" applyFill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textRotation="90"/>
    </xf>
    <xf numFmtId="0" fontId="3" fillId="0" borderId="3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9" fillId="4" borderId="5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775"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  <dxf>
      <font>
        <color theme="0"/>
      </font>
    </dxf>
    <dxf>
      <font>
        <color auto="1"/>
        <name val="Cambria"/>
        <scheme val="none"/>
      </font>
      <fill>
        <patternFill>
          <bgColor theme="9"/>
        </patternFill>
      </fill>
    </dxf>
  </dxfs>
  <tableStyles count="0" defaultTableStyle="TableStyleMedium9" defaultPivotStyle="PivotStyleLight16"/>
  <colors>
    <mruColors>
      <color rgb="FFFFFF66"/>
      <color rgb="FFFF7C80"/>
      <color rgb="FF99FF66"/>
      <color rgb="FF685F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Другая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A10" zoomScale="120" zoomScaleNormal="120" workbookViewId="0">
      <selection activeCell="F6" sqref="F6"/>
    </sheetView>
  </sheetViews>
  <sheetFormatPr defaultRowHeight="12.75" x14ac:dyDescent="0.2"/>
  <cols>
    <col min="1" max="1" width="4.85546875" style="10" customWidth="1"/>
    <col min="2" max="2" width="23.42578125" style="10" customWidth="1"/>
    <col min="3" max="5" width="13.42578125" style="10" customWidth="1"/>
    <col min="6" max="6" width="12.28515625" style="10" customWidth="1"/>
    <col min="7" max="7" width="8.85546875" style="10" customWidth="1"/>
  </cols>
  <sheetData>
    <row r="1" spans="1:27" ht="86.25" customHeight="1" x14ac:dyDescent="0.2">
      <c r="A1" s="178" t="s">
        <v>145</v>
      </c>
      <c r="B1" s="178"/>
      <c r="C1" s="178"/>
      <c r="D1" s="178"/>
      <c r="E1" s="178"/>
      <c r="F1" s="178"/>
      <c r="G1" s="178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1:27" ht="25.5" x14ac:dyDescent="0.2">
      <c r="A2" s="130" t="s">
        <v>136</v>
      </c>
      <c r="B2" s="129" t="s">
        <v>137</v>
      </c>
      <c r="C2" s="130" t="s">
        <v>138</v>
      </c>
      <c r="D2" s="130" t="s">
        <v>139</v>
      </c>
      <c r="E2" s="130" t="s">
        <v>140</v>
      </c>
      <c r="F2" s="130" t="s">
        <v>141</v>
      </c>
      <c r="G2" s="129" t="s">
        <v>142</v>
      </c>
      <c r="H2" s="128"/>
    </row>
    <row r="3" spans="1:27" ht="18.75" customHeight="1" x14ac:dyDescent="0.2">
      <c r="A3" s="179" t="s">
        <v>31</v>
      </c>
      <c r="B3" s="179"/>
      <c r="C3" s="179"/>
      <c r="D3" s="179"/>
      <c r="E3" s="179"/>
      <c r="F3" s="179"/>
      <c r="G3" s="179"/>
      <c r="H3" s="128"/>
    </row>
    <row r="4" spans="1:27" ht="18" x14ac:dyDescent="0.2">
      <c r="A4" s="131">
        <v>1</v>
      </c>
      <c r="B4" s="132" t="s">
        <v>49</v>
      </c>
      <c r="C4" s="131">
        <v>223</v>
      </c>
      <c r="D4" s="131">
        <v>247</v>
      </c>
      <c r="E4" s="131">
        <v>268</v>
      </c>
      <c r="F4" s="131">
        <f>C4+D4+E4</f>
        <v>738</v>
      </c>
      <c r="G4" s="133">
        <f>RANK(F4,F$4:F$9)</f>
        <v>2</v>
      </c>
      <c r="H4" s="128"/>
    </row>
    <row r="5" spans="1:27" ht="18" x14ac:dyDescent="0.2">
      <c r="A5" s="131">
        <v>2</v>
      </c>
      <c r="B5" s="132" t="s">
        <v>63</v>
      </c>
      <c r="C5" s="131">
        <v>181</v>
      </c>
      <c r="D5" s="131">
        <v>204</v>
      </c>
      <c r="E5" s="131">
        <v>216</v>
      </c>
      <c r="F5" s="131">
        <f t="shared" ref="F5:F18" si="0">C5+D5+E5</f>
        <v>601</v>
      </c>
      <c r="G5" s="133">
        <f t="shared" ref="G5:G9" si="1">RANK(F5,F$4:F$9)</f>
        <v>5</v>
      </c>
      <c r="H5" s="128"/>
    </row>
    <row r="6" spans="1:27" ht="18" x14ac:dyDescent="0.2">
      <c r="A6" s="131">
        <v>3</v>
      </c>
      <c r="B6" s="132" t="s">
        <v>47</v>
      </c>
      <c r="C6" s="131">
        <v>199</v>
      </c>
      <c r="D6" s="131">
        <v>167</v>
      </c>
      <c r="E6" s="131">
        <v>202</v>
      </c>
      <c r="F6" s="131">
        <f t="shared" si="0"/>
        <v>568</v>
      </c>
      <c r="G6" s="133">
        <f t="shared" si="1"/>
        <v>6</v>
      </c>
      <c r="H6" s="128"/>
    </row>
    <row r="7" spans="1:27" ht="18" x14ac:dyDescent="0.2">
      <c r="A7" s="131">
        <v>4</v>
      </c>
      <c r="B7" s="132" t="s">
        <v>85</v>
      </c>
      <c r="C7" s="131">
        <v>249</v>
      </c>
      <c r="D7" s="131">
        <v>233</v>
      </c>
      <c r="E7" s="131">
        <v>193</v>
      </c>
      <c r="F7" s="131">
        <f t="shared" si="0"/>
        <v>675</v>
      </c>
      <c r="G7" s="133">
        <f t="shared" si="1"/>
        <v>4</v>
      </c>
      <c r="H7" s="128"/>
    </row>
    <row r="8" spans="1:27" ht="18" x14ac:dyDescent="0.2">
      <c r="A8" s="131">
        <v>5</v>
      </c>
      <c r="B8" s="132" t="s">
        <v>60</v>
      </c>
      <c r="C8" s="131">
        <v>230</v>
      </c>
      <c r="D8" s="131">
        <v>192</v>
      </c>
      <c r="E8" s="131">
        <v>259</v>
      </c>
      <c r="F8" s="131">
        <f t="shared" si="0"/>
        <v>681</v>
      </c>
      <c r="G8" s="133">
        <f t="shared" si="1"/>
        <v>3</v>
      </c>
      <c r="H8" s="128"/>
    </row>
    <row r="9" spans="1:27" ht="18" x14ac:dyDescent="0.2">
      <c r="A9" s="131">
        <v>6</v>
      </c>
      <c r="B9" s="132" t="s">
        <v>56</v>
      </c>
      <c r="C9" s="131">
        <v>271</v>
      </c>
      <c r="D9" s="131">
        <v>263</v>
      </c>
      <c r="E9" s="131">
        <v>270</v>
      </c>
      <c r="F9" s="131">
        <f t="shared" si="0"/>
        <v>804</v>
      </c>
      <c r="G9" s="133">
        <f t="shared" si="1"/>
        <v>1</v>
      </c>
      <c r="H9" s="128"/>
    </row>
    <row r="10" spans="1:27" ht="22.5" customHeight="1" x14ac:dyDescent="0.2">
      <c r="A10" s="179" t="s">
        <v>32</v>
      </c>
      <c r="B10" s="179"/>
      <c r="C10" s="179"/>
      <c r="D10" s="179"/>
      <c r="E10" s="179"/>
      <c r="F10" s="179"/>
      <c r="G10" s="179"/>
      <c r="H10" s="128"/>
    </row>
    <row r="11" spans="1:27" ht="18" x14ac:dyDescent="0.2">
      <c r="A11" s="131">
        <v>1</v>
      </c>
      <c r="B11" s="132" t="s">
        <v>68</v>
      </c>
      <c r="C11" s="131">
        <v>216</v>
      </c>
      <c r="D11" s="131">
        <v>243</v>
      </c>
      <c r="E11" s="131">
        <v>177</v>
      </c>
      <c r="F11" s="131">
        <f t="shared" si="0"/>
        <v>636</v>
      </c>
      <c r="G11" s="133">
        <f>RANK(F11,F$11:F$18)</f>
        <v>8</v>
      </c>
      <c r="H11" s="128"/>
    </row>
    <row r="12" spans="1:27" ht="18" x14ac:dyDescent="0.2">
      <c r="A12" s="131">
        <v>2</v>
      </c>
      <c r="B12" s="132" t="s">
        <v>74</v>
      </c>
      <c r="C12" s="131">
        <v>240</v>
      </c>
      <c r="D12" s="131">
        <v>259</v>
      </c>
      <c r="E12" s="131">
        <v>235</v>
      </c>
      <c r="F12" s="131">
        <f t="shared" si="0"/>
        <v>734</v>
      </c>
      <c r="G12" s="133">
        <f t="shared" ref="G12:G18" si="2">RANK(F12,F$11:F$18)</f>
        <v>4</v>
      </c>
      <c r="H12" s="128"/>
    </row>
    <row r="13" spans="1:27" ht="18" x14ac:dyDescent="0.2">
      <c r="A13" s="131">
        <v>3</v>
      </c>
      <c r="B13" s="132" t="s">
        <v>77</v>
      </c>
      <c r="C13" s="131">
        <v>323</v>
      </c>
      <c r="D13" s="131">
        <v>295</v>
      </c>
      <c r="E13" s="131">
        <v>285</v>
      </c>
      <c r="F13" s="131">
        <f t="shared" si="0"/>
        <v>903</v>
      </c>
      <c r="G13" s="133">
        <f t="shared" si="2"/>
        <v>1</v>
      </c>
      <c r="H13" s="128"/>
    </row>
    <row r="14" spans="1:27" ht="18" x14ac:dyDescent="0.2">
      <c r="A14" s="131">
        <v>4</v>
      </c>
      <c r="B14" s="132" t="s">
        <v>85</v>
      </c>
      <c r="C14" s="131">
        <v>265</v>
      </c>
      <c r="D14" s="131">
        <v>286</v>
      </c>
      <c r="E14" s="131">
        <v>255</v>
      </c>
      <c r="F14" s="131">
        <f t="shared" si="0"/>
        <v>806</v>
      </c>
      <c r="G14" s="133">
        <f t="shared" si="2"/>
        <v>2</v>
      </c>
      <c r="H14" s="128"/>
    </row>
    <row r="15" spans="1:27" ht="18" x14ac:dyDescent="0.2">
      <c r="A15" s="131">
        <v>5</v>
      </c>
      <c r="B15" s="132" t="s">
        <v>91</v>
      </c>
      <c r="C15" s="131">
        <v>269</v>
      </c>
      <c r="D15" s="131">
        <v>282</v>
      </c>
      <c r="E15" s="131">
        <v>249</v>
      </c>
      <c r="F15" s="131">
        <f t="shared" si="0"/>
        <v>800</v>
      </c>
      <c r="G15" s="133">
        <f t="shared" si="2"/>
        <v>3</v>
      </c>
      <c r="H15" s="128"/>
    </row>
    <row r="16" spans="1:27" ht="18" x14ac:dyDescent="0.2">
      <c r="A16" s="131">
        <v>6</v>
      </c>
      <c r="B16" s="132" t="s">
        <v>84</v>
      </c>
      <c r="C16" s="131">
        <v>310</v>
      </c>
      <c r="D16" s="131">
        <v>214</v>
      </c>
      <c r="E16" s="131">
        <v>157</v>
      </c>
      <c r="F16" s="131">
        <f t="shared" si="0"/>
        <v>681</v>
      </c>
      <c r="G16" s="133">
        <f t="shared" si="2"/>
        <v>7</v>
      </c>
      <c r="H16" s="128"/>
    </row>
    <row r="17" spans="1:7" ht="18" x14ac:dyDescent="0.2">
      <c r="A17" s="131">
        <v>7</v>
      </c>
      <c r="B17" s="132" t="s">
        <v>60</v>
      </c>
      <c r="C17" s="131">
        <v>247</v>
      </c>
      <c r="D17" s="131">
        <v>254</v>
      </c>
      <c r="E17" s="131">
        <v>211</v>
      </c>
      <c r="F17" s="131">
        <f t="shared" si="0"/>
        <v>712</v>
      </c>
      <c r="G17" s="133">
        <f t="shared" si="2"/>
        <v>6</v>
      </c>
    </row>
    <row r="18" spans="1:7" ht="18" x14ac:dyDescent="0.2">
      <c r="A18" s="131">
        <v>8</v>
      </c>
      <c r="B18" s="132" t="s">
        <v>80</v>
      </c>
      <c r="C18" s="131">
        <v>240</v>
      </c>
      <c r="D18" s="131">
        <v>225</v>
      </c>
      <c r="E18" s="131">
        <v>261</v>
      </c>
      <c r="F18" s="131">
        <f t="shared" si="0"/>
        <v>726</v>
      </c>
      <c r="G18" s="133">
        <f t="shared" si="2"/>
        <v>5</v>
      </c>
    </row>
    <row r="20" spans="1:7" x14ac:dyDescent="0.2">
      <c r="A20" s="180" t="s">
        <v>143</v>
      </c>
      <c r="B20" s="180"/>
      <c r="C20" s="180"/>
      <c r="D20" s="180" t="s">
        <v>144</v>
      </c>
      <c r="E20" s="180"/>
      <c r="F20" s="180"/>
      <c r="G20" s="180"/>
    </row>
  </sheetData>
  <mergeCells count="5">
    <mergeCell ref="A1:G1"/>
    <mergeCell ref="A3:G3"/>
    <mergeCell ref="A10:G10"/>
    <mergeCell ref="A20:C20"/>
    <mergeCell ref="D20:G20"/>
  </mergeCells>
  <conditionalFormatting sqref="Q1">
    <cfRule type="cellIs" dxfId="774" priority="4" stopIfTrue="1" operator="greaterThan">
      <formula>0</formula>
    </cfRule>
  </conditionalFormatting>
  <conditionalFormatting sqref="Q1">
    <cfRule type="cellIs" dxfId="773" priority="3" stopIfTrue="1" operator="equal">
      <formula>0</formula>
    </cfRule>
  </conditionalFormatting>
  <conditionalFormatting sqref="U1">
    <cfRule type="cellIs" dxfId="772" priority="2" stopIfTrue="1" operator="greaterThan">
      <formula>0</formula>
    </cfRule>
  </conditionalFormatting>
  <conditionalFormatting sqref="U1">
    <cfRule type="cellIs" dxfId="771" priority="1" stopIfTrue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5"/>
  <sheetViews>
    <sheetView topLeftCell="A4" zoomScale="110" zoomScaleNormal="110" zoomScaleSheetLayoutView="110" workbookViewId="0">
      <selection activeCell="A9" sqref="A9:AA9"/>
    </sheetView>
  </sheetViews>
  <sheetFormatPr defaultRowHeight="13.5" x14ac:dyDescent="0.2"/>
  <cols>
    <col min="1" max="1" width="4.7109375" style="19" customWidth="1"/>
    <col min="2" max="2" width="4.7109375" style="19" hidden="1" customWidth="1"/>
    <col min="3" max="3" width="21.5703125" style="26" customWidth="1"/>
    <col min="4" max="4" width="4.28515625" style="22" hidden="1" customWidth="1"/>
    <col min="5" max="5" width="0.140625" style="27" customWidth="1"/>
    <col min="6" max="6" width="6.5703125" style="25" customWidth="1"/>
    <col min="7" max="7" width="7.7109375" style="24" customWidth="1"/>
    <col min="8" max="8" width="11.85546875" style="41" customWidth="1"/>
    <col min="9" max="9" width="11" style="22" customWidth="1"/>
    <col min="10" max="10" width="5.5703125" style="39" customWidth="1"/>
    <col min="11" max="12" width="4" style="33" customWidth="1"/>
    <col min="13" max="13" width="5.5703125" style="33" customWidth="1"/>
    <col min="14" max="14" width="4.85546875" style="33" customWidth="1"/>
    <col min="15" max="15" width="5.42578125" style="53" customWidth="1"/>
    <col min="16" max="16" width="4.5703125" style="53" customWidth="1"/>
    <col min="17" max="17" width="5.85546875" style="53" customWidth="1"/>
    <col min="18" max="18" width="5.28515625" style="53" customWidth="1"/>
    <col min="19" max="19" width="4.85546875" style="33" customWidth="1"/>
    <col min="20" max="20" width="5" style="33" customWidth="1"/>
    <col min="21" max="22" width="5.28515625" style="33" customWidth="1"/>
    <col min="23" max="23" width="5.85546875" customWidth="1"/>
    <col min="24" max="24" width="5.140625" hidden="1" customWidth="1"/>
    <col min="25" max="25" width="2.85546875" customWidth="1"/>
    <col min="26" max="26" width="3.7109375" customWidth="1"/>
    <col min="27" max="27" width="0.140625" style="4" customWidth="1"/>
    <col min="28" max="28" width="16.42578125" style="7" customWidth="1"/>
  </cols>
  <sheetData>
    <row r="1" spans="1:28" s="23" customFormat="1" ht="20.25" x14ac:dyDescent="0.2">
      <c r="A1" s="148" t="s">
        <v>18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</row>
    <row r="2" spans="1:28" s="23" customFormat="1" ht="57" customHeight="1" x14ac:dyDescent="0.2">
      <c r="A2" s="148" t="s">
        <v>52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</row>
    <row r="3" spans="1:28" s="10" customFormat="1" ht="12.75" customHeight="1" x14ac:dyDescent="0.2">
      <c r="A3" s="147" t="s">
        <v>53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</row>
    <row r="4" spans="1:28" s="10" customFormat="1" ht="15.75" x14ac:dyDescent="0.2">
      <c r="A4" s="149" t="s">
        <v>54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</row>
    <row r="5" spans="1:28" s="10" customFormat="1" ht="12.75" customHeight="1" x14ac:dyDescent="0.2">
      <c r="A5" s="147" t="s">
        <v>31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</row>
    <row r="6" spans="1:28" ht="13.5" customHeight="1" x14ac:dyDescent="0.25">
      <c r="A6" s="166" t="s">
        <v>136</v>
      </c>
      <c r="B6" s="150" t="s">
        <v>14</v>
      </c>
      <c r="C6" s="153" t="s">
        <v>0</v>
      </c>
      <c r="D6" s="79" t="s">
        <v>1</v>
      </c>
      <c r="E6" s="155" t="s">
        <v>3</v>
      </c>
      <c r="F6" s="138" t="s">
        <v>9</v>
      </c>
      <c r="G6" s="138" t="s">
        <v>4</v>
      </c>
      <c r="H6" s="163" t="s">
        <v>20</v>
      </c>
      <c r="I6" s="138" t="s">
        <v>17</v>
      </c>
      <c r="J6" s="35" t="s">
        <v>11</v>
      </c>
      <c r="K6" s="172" t="s">
        <v>23</v>
      </c>
      <c r="L6" s="173"/>
      <c r="M6" s="173"/>
      <c r="N6" s="174"/>
      <c r="O6" s="175" t="s">
        <v>25</v>
      </c>
      <c r="P6" s="176"/>
      <c r="Q6" s="176"/>
      <c r="R6" s="177"/>
      <c r="S6" s="172" t="s">
        <v>24</v>
      </c>
      <c r="T6" s="173"/>
      <c r="U6" s="173"/>
      <c r="V6" s="174"/>
      <c r="W6" s="144" t="s">
        <v>6</v>
      </c>
      <c r="X6" s="1" t="s">
        <v>12</v>
      </c>
      <c r="Y6" s="169" t="s">
        <v>7</v>
      </c>
      <c r="Z6" s="169" t="s">
        <v>16</v>
      </c>
      <c r="AA6" s="5" t="s">
        <v>8</v>
      </c>
    </row>
    <row r="7" spans="1:28" ht="13.5" customHeight="1" x14ac:dyDescent="0.25">
      <c r="A7" s="167"/>
      <c r="B7" s="151"/>
      <c r="C7" s="154"/>
      <c r="D7" s="80" t="s">
        <v>13</v>
      </c>
      <c r="E7" s="156"/>
      <c r="F7" s="139"/>
      <c r="G7" s="139"/>
      <c r="H7" s="164"/>
      <c r="I7" s="139"/>
      <c r="J7" s="36" t="s">
        <v>5</v>
      </c>
      <c r="K7" s="28">
        <v>1</v>
      </c>
      <c r="L7" s="28">
        <v>2</v>
      </c>
      <c r="M7" s="28">
        <v>3</v>
      </c>
      <c r="N7" s="29" t="s">
        <v>10</v>
      </c>
      <c r="O7" s="47">
        <v>1</v>
      </c>
      <c r="P7" s="48">
        <v>2</v>
      </c>
      <c r="Q7" s="47">
        <v>3</v>
      </c>
      <c r="R7" s="49" t="s">
        <v>10</v>
      </c>
      <c r="S7" s="28">
        <v>1</v>
      </c>
      <c r="T7" s="34">
        <v>2</v>
      </c>
      <c r="U7" s="28">
        <v>3</v>
      </c>
      <c r="V7" s="29" t="s">
        <v>10</v>
      </c>
      <c r="W7" s="145"/>
      <c r="X7" s="2" t="s">
        <v>2</v>
      </c>
      <c r="Y7" s="170"/>
      <c r="Z7" s="170"/>
      <c r="AA7" s="6" t="s">
        <v>15</v>
      </c>
    </row>
    <row r="8" spans="1:28" x14ac:dyDescent="0.25">
      <c r="A8" s="168"/>
      <c r="B8" s="152"/>
      <c r="C8" s="8"/>
      <c r="D8" s="81"/>
      <c r="E8" s="157"/>
      <c r="F8" s="158"/>
      <c r="G8" s="162"/>
      <c r="H8" s="165"/>
      <c r="I8" s="140"/>
      <c r="J8" s="37"/>
      <c r="K8" s="30"/>
      <c r="L8" s="30"/>
      <c r="M8" s="30"/>
      <c r="N8" s="31"/>
      <c r="O8" s="50"/>
      <c r="P8" s="50"/>
      <c r="Q8" s="50"/>
      <c r="R8" s="51"/>
      <c r="S8" s="30"/>
      <c r="T8" s="30"/>
      <c r="U8" s="30"/>
      <c r="V8" s="31"/>
      <c r="W8" s="146"/>
      <c r="X8" s="3"/>
      <c r="Y8" s="171"/>
      <c r="Z8" s="171"/>
      <c r="AA8" s="9"/>
    </row>
    <row r="9" spans="1:28" s="19" customFormat="1" ht="15" customHeight="1" x14ac:dyDescent="0.2">
      <c r="A9" s="134" t="s">
        <v>39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6"/>
      <c r="O9" s="135"/>
      <c r="P9" s="135"/>
      <c r="Q9" s="135"/>
      <c r="R9" s="136"/>
      <c r="S9" s="136"/>
      <c r="T9" s="136"/>
      <c r="U9" s="136"/>
      <c r="V9" s="136"/>
      <c r="W9" s="136"/>
      <c r="X9" s="136"/>
      <c r="Y9" s="135"/>
      <c r="Z9" s="135"/>
      <c r="AA9" s="137"/>
      <c r="AB9" s="7"/>
    </row>
    <row r="10" spans="1:28" s="19" customFormat="1" ht="15" customHeight="1" x14ac:dyDescent="0.2">
      <c r="A10" s="12">
        <v>1</v>
      </c>
      <c r="B10" s="12"/>
      <c r="C10" s="13" t="s">
        <v>51</v>
      </c>
      <c r="D10" s="21"/>
      <c r="E10" s="15"/>
      <c r="F10" s="14" t="s">
        <v>21</v>
      </c>
      <c r="G10" s="20" t="s">
        <v>19</v>
      </c>
      <c r="H10" s="40" t="s">
        <v>49</v>
      </c>
      <c r="I10" s="21" t="s">
        <v>22</v>
      </c>
      <c r="J10" s="38">
        <v>48.46</v>
      </c>
      <c r="K10" s="32">
        <v>40</v>
      </c>
      <c r="L10" s="32">
        <v>45</v>
      </c>
      <c r="M10" s="32">
        <v>52.5</v>
      </c>
      <c r="N10" s="32">
        <f>MAX(K10:M10)</f>
        <v>52.5</v>
      </c>
      <c r="O10" s="52">
        <v>25</v>
      </c>
      <c r="P10" s="52">
        <v>30</v>
      </c>
      <c r="Q10" s="52">
        <v>32.5</v>
      </c>
      <c r="R10" s="52">
        <f>MAX(O10:Q10)</f>
        <v>32.5</v>
      </c>
      <c r="S10" s="32">
        <v>70</v>
      </c>
      <c r="T10" s="32">
        <v>80</v>
      </c>
      <c r="U10" s="32">
        <v>85</v>
      </c>
      <c r="V10" s="32">
        <f>MAX(S10:U10)</f>
        <v>85</v>
      </c>
      <c r="W10" s="16">
        <f>SUM(N10,R10,V10)</f>
        <v>170</v>
      </c>
      <c r="X10" s="17"/>
      <c r="Y10" s="17">
        <v>1</v>
      </c>
      <c r="Z10" s="17">
        <v>223</v>
      </c>
      <c r="AA10" s="18"/>
      <c r="AB10" s="7"/>
    </row>
    <row r="11" spans="1:28" s="19" customFormat="1" ht="15" customHeight="1" x14ac:dyDescent="0.2">
      <c r="A11" s="12">
        <v>2</v>
      </c>
      <c r="B11" s="12"/>
      <c r="C11" s="13" t="s">
        <v>65</v>
      </c>
      <c r="D11" s="21"/>
      <c r="E11" s="15"/>
      <c r="F11" s="14" t="s">
        <v>21</v>
      </c>
      <c r="G11" s="20" t="s">
        <v>19</v>
      </c>
      <c r="H11" s="40" t="s">
        <v>63</v>
      </c>
      <c r="I11" s="21" t="s">
        <v>22</v>
      </c>
      <c r="J11" s="38">
        <v>40.94</v>
      </c>
      <c r="K11" s="32">
        <v>25</v>
      </c>
      <c r="L11" s="32">
        <v>30</v>
      </c>
      <c r="M11" s="32">
        <v>35</v>
      </c>
      <c r="N11" s="32">
        <f>MAX(K11:M11)</f>
        <v>35</v>
      </c>
      <c r="O11" s="52" t="s">
        <v>111</v>
      </c>
      <c r="P11" s="52">
        <v>20</v>
      </c>
      <c r="Q11" s="52">
        <v>27.5</v>
      </c>
      <c r="R11" s="52">
        <f>MAX(O11:Q11)</f>
        <v>27.5</v>
      </c>
      <c r="S11" s="32">
        <v>50</v>
      </c>
      <c r="T11" s="32">
        <v>60</v>
      </c>
      <c r="U11" s="32" t="s">
        <v>116</v>
      </c>
      <c r="V11" s="32">
        <f>MAX(S11:U11)</f>
        <v>60</v>
      </c>
      <c r="W11" s="16">
        <f>SUM(N11,R11,V11)</f>
        <v>122.5</v>
      </c>
      <c r="X11" s="17"/>
      <c r="Y11" s="17">
        <v>2</v>
      </c>
      <c r="Z11" s="17">
        <v>181</v>
      </c>
      <c r="AA11" s="84"/>
      <c r="AB11" s="7"/>
    </row>
    <row r="12" spans="1:28" s="19" customFormat="1" ht="0.75" customHeight="1" x14ac:dyDescent="0.2">
      <c r="A12" s="94"/>
      <c r="B12" s="94"/>
      <c r="C12" s="95"/>
      <c r="D12" s="81"/>
      <c r="E12" s="96"/>
      <c r="F12" s="97" t="s">
        <v>21</v>
      </c>
      <c r="G12" s="98" t="s">
        <v>19</v>
      </c>
      <c r="H12" s="83"/>
      <c r="I12" s="81" t="s">
        <v>22</v>
      </c>
      <c r="J12" s="99"/>
      <c r="K12" s="100"/>
      <c r="L12" s="100"/>
      <c r="M12" s="100"/>
      <c r="N12" s="100">
        <f>MAX(K12:M12)</f>
        <v>0</v>
      </c>
      <c r="O12" s="101"/>
      <c r="P12" s="101"/>
      <c r="Q12" s="101"/>
      <c r="R12" s="101">
        <f>MAX(O12:Q12)</f>
        <v>0</v>
      </c>
      <c r="S12" s="100"/>
      <c r="T12" s="100"/>
      <c r="U12" s="100"/>
      <c r="V12" s="100">
        <f>MAX(S12:U12)</f>
        <v>0</v>
      </c>
      <c r="W12" s="102">
        <f>SUM(N12,R12,V12)</f>
        <v>0</v>
      </c>
      <c r="X12" s="103"/>
      <c r="Y12" s="103"/>
      <c r="Z12" s="103"/>
      <c r="AA12" s="18"/>
    </row>
    <row r="13" spans="1:28" s="19" customFormat="1" ht="15" customHeight="1" x14ac:dyDescent="0.2">
      <c r="A13" s="134" t="s">
        <v>33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6"/>
      <c r="O13" s="135"/>
      <c r="P13" s="135"/>
      <c r="Q13" s="135"/>
      <c r="R13" s="136"/>
      <c r="S13" s="136"/>
      <c r="T13" s="136"/>
      <c r="U13" s="136"/>
      <c r="V13" s="136"/>
      <c r="W13" s="136"/>
      <c r="X13" s="136"/>
      <c r="Y13" s="135"/>
      <c r="Z13" s="135"/>
      <c r="AA13" s="137"/>
      <c r="AB13" s="7"/>
    </row>
    <row r="14" spans="1:28" s="19" customFormat="1" ht="15" customHeight="1" x14ac:dyDescent="0.2">
      <c r="A14" s="12">
        <v>1</v>
      </c>
      <c r="B14" s="12"/>
      <c r="C14" s="13" t="s">
        <v>46</v>
      </c>
      <c r="D14" s="21"/>
      <c r="E14" s="15"/>
      <c r="F14" s="14" t="s">
        <v>21</v>
      </c>
      <c r="G14" s="20" t="s">
        <v>19</v>
      </c>
      <c r="H14" s="40" t="s">
        <v>47</v>
      </c>
      <c r="I14" s="21" t="s">
        <v>22</v>
      </c>
      <c r="J14" s="38">
        <v>53.3</v>
      </c>
      <c r="K14" s="32" t="s">
        <v>106</v>
      </c>
      <c r="L14" s="32">
        <v>60</v>
      </c>
      <c r="M14" s="32" t="s">
        <v>108</v>
      </c>
      <c r="N14" s="32">
        <f>MAX(K14:M14)</f>
        <v>60</v>
      </c>
      <c r="O14" s="52" t="s">
        <v>112</v>
      </c>
      <c r="P14" s="52">
        <v>25</v>
      </c>
      <c r="Q14" s="52">
        <v>27.5</v>
      </c>
      <c r="R14" s="52">
        <f>MAX(O14:Q14)</f>
        <v>27.5</v>
      </c>
      <c r="S14" s="32">
        <v>60</v>
      </c>
      <c r="T14" s="32">
        <v>65</v>
      </c>
      <c r="U14" s="32">
        <v>75</v>
      </c>
      <c r="V14" s="32">
        <f>MAX(S14:U14)</f>
        <v>75</v>
      </c>
      <c r="W14" s="16">
        <f>SUM(N14,R14,V14)</f>
        <v>162.5</v>
      </c>
      <c r="X14" s="17"/>
      <c r="Y14" s="17">
        <v>4</v>
      </c>
      <c r="Z14" s="17">
        <v>199</v>
      </c>
      <c r="AA14" s="18"/>
      <c r="AB14" s="7"/>
    </row>
    <row r="15" spans="1:28" s="19" customFormat="1" ht="15" customHeight="1" x14ac:dyDescent="0.2">
      <c r="A15" s="12">
        <v>2</v>
      </c>
      <c r="B15" s="12"/>
      <c r="C15" s="13" t="s">
        <v>105</v>
      </c>
      <c r="D15" s="21"/>
      <c r="E15" s="15"/>
      <c r="F15" s="14" t="s">
        <v>21</v>
      </c>
      <c r="G15" s="20" t="s">
        <v>19</v>
      </c>
      <c r="H15" s="40" t="s">
        <v>85</v>
      </c>
      <c r="I15" s="21" t="s">
        <v>22</v>
      </c>
      <c r="J15" s="38">
        <v>53</v>
      </c>
      <c r="K15" s="32">
        <v>60</v>
      </c>
      <c r="L15" s="32">
        <v>70</v>
      </c>
      <c r="M15" s="32" t="s">
        <v>110</v>
      </c>
      <c r="N15" s="32">
        <f>MAX(K15:M15)</f>
        <v>70</v>
      </c>
      <c r="O15" s="52">
        <v>30</v>
      </c>
      <c r="P15" s="52">
        <v>40</v>
      </c>
      <c r="Q15" s="52" t="s">
        <v>113</v>
      </c>
      <c r="R15" s="52">
        <f>MAX(O15:Q15)</f>
        <v>40</v>
      </c>
      <c r="S15" s="32">
        <v>70</v>
      </c>
      <c r="T15" s="32">
        <v>85</v>
      </c>
      <c r="U15" s="32">
        <v>92.5</v>
      </c>
      <c r="V15" s="32">
        <f>MAX(S15:U15)</f>
        <v>92.5</v>
      </c>
      <c r="W15" s="16">
        <f>SUM(N15,R15,V15)</f>
        <v>202.5</v>
      </c>
      <c r="X15" s="17"/>
      <c r="Y15" s="17">
        <v>1</v>
      </c>
      <c r="Z15" s="17">
        <v>249</v>
      </c>
      <c r="AA15" s="18"/>
      <c r="AB15" s="7"/>
    </row>
    <row r="16" spans="1:28" s="19" customFormat="1" ht="15" customHeight="1" x14ac:dyDescent="0.2">
      <c r="A16" s="12">
        <v>3</v>
      </c>
      <c r="B16" s="12"/>
      <c r="C16" s="13" t="s">
        <v>61</v>
      </c>
      <c r="D16" s="21"/>
      <c r="E16" s="15"/>
      <c r="F16" s="14" t="s">
        <v>21</v>
      </c>
      <c r="G16" s="20" t="s">
        <v>19</v>
      </c>
      <c r="H16" s="40" t="s">
        <v>60</v>
      </c>
      <c r="I16" s="21" t="s">
        <v>135</v>
      </c>
      <c r="J16" s="38">
        <v>55</v>
      </c>
      <c r="K16" s="32">
        <v>50</v>
      </c>
      <c r="L16" s="32" t="s">
        <v>107</v>
      </c>
      <c r="M16" s="32">
        <v>60</v>
      </c>
      <c r="N16" s="32">
        <f>MAX(K16:M16)</f>
        <v>60</v>
      </c>
      <c r="O16" s="52">
        <v>37.5</v>
      </c>
      <c r="P16" s="52" t="s">
        <v>114</v>
      </c>
      <c r="Q16" s="52">
        <v>42.5</v>
      </c>
      <c r="R16" s="52">
        <f>MAX(O16:Q16)</f>
        <v>42.5</v>
      </c>
      <c r="S16" s="32">
        <v>70</v>
      </c>
      <c r="T16" s="32">
        <v>82.5</v>
      </c>
      <c r="U16" s="32">
        <v>90</v>
      </c>
      <c r="V16" s="32">
        <f>MAX(S16:U16)</f>
        <v>90</v>
      </c>
      <c r="W16" s="16">
        <f>SUM(N16,R16,V16)</f>
        <v>192.5</v>
      </c>
      <c r="X16" s="17"/>
      <c r="Y16" s="17">
        <v>2</v>
      </c>
      <c r="Z16" s="17">
        <v>230</v>
      </c>
      <c r="AA16" s="18"/>
      <c r="AB16" s="7"/>
    </row>
    <row r="17" spans="1:28" s="19" customFormat="1" ht="15" customHeight="1" x14ac:dyDescent="0.2">
      <c r="A17" s="12">
        <v>4</v>
      </c>
      <c r="B17" s="12"/>
      <c r="C17" s="13" t="s">
        <v>87</v>
      </c>
      <c r="D17" s="21"/>
      <c r="E17" s="15"/>
      <c r="F17" s="14" t="s">
        <v>21</v>
      </c>
      <c r="G17" s="20" t="s">
        <v>19</v>
      </c>
      <c r="H17" s="40" t="s">
        <v>85</v>
      </c>
      <c r="I17" s="21" t="s">
        <v>22</v>
      </c>
      <c r="J17" s="38">
        <v>51.44</v>
      </c>
      <c r="K17" s="32">
        <v>50</v>
      </c>
      <c r="L17" s="32">
        <v>60</v>
      </c>
      <c r="M17" s="32" t="s">
        <v>109</v>
      </c>
      <c r="N17" s="32">
        <f>MAX(K17:M17)</f>
        <v>60</v>
      </c>
      <c r="O17" s="52">
        <v>25</v>
      </c>
      <c r="P17" s="52">
        <v>30</v>
      </c>
      <c r="Q17" s="52">
        <v>35</v>
      </c>
      <c r="R17" s="52">
        <f>MAX(O17:Q17)</f>
        <v>35</v>
      </c>
      <c r="S17" s="32">
        <v>70</v>
      </c>
      <c r="T17" s="32">
        <v>80</v>
      </c>
      <c r="U17" s="32">
        <v>90</v>
      </c>
      <c r="V17" s="32">
        <f>MAX(S17:U17)</f>
        <v>90</v>
      </c>
      <c r="W17" s="16">
        <f>SUM(N17,R17,V17)</f>
        <v>185</v>
      </c>
      <c r="X17" s="17"/>
      <c r="Y17" s="17">
        <v>3</v>
      </c>
      <c r="Z17" s="17">
        <v>233</v>
      </c>
      <c r="AA17" s="18"/>
      <c r="AB17" s="7"/>
    </row>
    <row r="18" spans="1:28" s="19" customFormat="1" ht="15" customHeight="1" x14ac:dyDescent="0.2">
      <c r="A18" s="134" t="s">
        <v>34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6"/>
      <c r="O18" s="135"/>
      <c r="P18" s="135"/>
      <c r="Q18" s="135"/>
      <c r="R18" s="136"/>
      <c r="S18" s="136"/>
      <c r="T18" s="136"/>
      <c r="U18" s="136"/>
      <c r="V18" s="136"/>
      <c r="W18" s="136"/>
      <c r="X18" s="136"/>
      <c r="Y18" s="135"/>
      <c r="Z18" s="135"/>
      <c r="AA18" s="137"/>
      <c r="AB18" s="7"/>
    </row>
    <row r="19" spans="1:28" s="19" customFormat="1" ht="15" customHeight="1" x14ac:dyDescent="0.2">
      <c r="A19" s="12">
        <v>1</v>
      </c>
      <c r="B19" s="12"/>
      <c r="C19" s="13" t="s">
        <v>103</v>
      </c>
      <c r="D19" s="21"/>
      <c r="E19" s="15"/>
      <c r="F19" s="14" t="s">
        <v>21</v>
      </c>
      <c r="G19" s="20" t="s">
        <v>19</v>
      </c>
      <c r="H19" s="40" t="s">
        <v>47</v>
      </c>
      <c r="I19" s="21" t="s">
        <v>22</v>
      </c>
      <c r="J19" s="38">
        <v>60</v>
      </c>
      <c r="K19" s="32">
        <v>45</v>
      </c>
      <c r="L19" s="32" t="s">
        <v>106</v>
      </c>
      <c r="M19" s="32">
        <v>60</v>
      </c>
      <c r="N19" s="32">
        <f t="shared" ref="N19:N21" si="0">MAX(K19:M19)</f>
        <v>60</v>
      </c>
      <c r="O19" s="52">
        <v>25</v>
      </c>
      <c r="P19" s="52">
        <v>30</v>
      </c>
      <c r="Q19" s="52" t="s">
        <v>115</v>
      </c>
      <c r="R19" s="52">
        <f t="shared" ref="R19:R21" si="1">MAX(O19:Q19)</f>
        <v>30</v>
      </c>
      <c r="S19" s="32">
        <v>57.5</v>
      </c>
      <c r="T19" s="32">
        <v>60</v>
      </c>
      <c r="U19" s="32" t="s">
        <v>116</v>
      </c>
      <c r="V19" s="32">
        <f t="shared" ref="V19:V21" si="2">MAX(S19:U19)</f>
        <v>60</v>
      </c>
      <c r="W19" s="16">
        <f t="shared" ref="W19:W21" si="3">SUM(N19,R19,V19)</f>
        <v>150</v>
      </c>
      <c r="X19" s="17"/>
      <c r="Y19" s="17">
        <v>4</v>
      </c>
      <c r="Z19" s="17">
        <v>167</v>
      </c>
      <c r="AA19" s="18"/>
      <c r="AB19" s="7"/>
    </row>
    <row r="20" spans="1:28" s="19" customFormat="1" ht="15" customHeight="1" x14ac:dyDescent="0.2">
      <c r="A20" s="12">
        <v>2</v>
      </c>
      <c r="B20" s="12"/>
      <c r="C20" s="13" t="s">
        <v>50</v>
      </c>
      <c r="D20" s="21"/>
      <c r="E20" s="15"/>
      <c r="F20" s="14" t="s">
        <v>21</v>
      </c>
      <c r="G20" s="20" t="s">
        <v>19</v>
      </c>
      <c r="H20" s="40" t="s">
        <v>49</v>
      </c>
      <c r="I20" s="21" t="s">
        <v>22</v>
      </c>
      <c r="J20" s="38">
        <v>59.64</v>
      </c>
      <c r="K20" s="32">
        <v>60</v>
      </c>
      <c r="L20" s="32">
        <v>70</v>
      </c>
      <c r="M20" s="32">
        <v>80</v>
      </c>
      <c r="N20" s="32">
        <f>MAX(K20:M20)</f>
        <v>80</v>
      </c>
      <c r="O20" s="52" t="s">
        <v>113</v>
      </c>
      <c r="P20" s="52" t="s">
        <v>113</v>
      </c>
      <c r="Q20" s="52">
        <v>45</v>
      </c>
      <c r="R20" s="52">
        <f>MAX(O20:Q20)</f>
        <v>45</v>
      </c>
      <c r="S20" s="32">
        <v>75</v>
      </c>
      <c r="T20" s="32">
        <v>85</v>
      </c>
      <c r="U20" s="32">
        <v>95</v>
      </c>
      <c r="V20" s="32">
        <f>MAX(S20:U20)</f>
        <v>95</v>
      </c>
      <c r="W20" s="16">
        <f>SUM(N20,R20,V20)</f>
        <v>220</v>
      </c>
      <c r="X20" s="17"/>
      <c r="Y20" s="17">
        <v>3</v>
      </c>
      <c r="Z20" s="17">
        <v>247</v>
      </c>
      <c r="AA20" s="18"/>
    </row>
    <row r="21" spans="1:28" s="19" customFormat="1" ht="15" customHeight="1" x14ac:dyDescent="0.2">
      <c r="A21" s="12">
        <v>3</v>
      </c>
      <c r="B21" s="12"/>
      <c r="C21" s="13" t="s">
        <v>101</v>
      </c>
      <c r="D21" s="21"/>
      <c r="E21" s="15"/>
      <c r="F21" s="14" t="s">
        <v>21</v>
      </c>
      <c r="G21" s="20" t="s">
        <v>19</v>
      </c>
      <c r="H21" s="40" t="s">
        <v>56</v>
      </c>
      <c r="I21" s="21" t="s">
        <v>135</v>
      </c>
      <c r="J21" s="38">
        <v>55.95</v>
      </c>
      <c r="K21" s="32">
        <v>75</v>
      </c>
      <c r="L21" s="32">
        <v>85</v>
      </c>
      <c r="M21" s="32">
        <v>95</v>
      </c>
      <c r="N21" s="32">
        <f t="shared" si="0"/>
        <v>95</v>
      </c>
      <c r="O21" s="52">
        <v>35</v>
      </c>
      <c r="P21" s="52" t="s">
        <v>114</v>
      </c>
      <c r="Q21" s="52">
        <v>40</v>
      </c>
      <c r="R21" s="52">
        <f t="shared" si="1"/>
        <v>40</v>
      </c>
      <c r="S21" s="32">
        <v>85</v>
      </c>
      <c r="T21" s="32">
        <v>95</v>
      </c>
      <c r="U21" s="32" t="s">
        <v>117</v>
      </c>
      <c r="V21" s="32">
        <f t="shared" si="2"/>
        <v>95</v>
      </c>
      <c r="W21" s="16">
        <f t="shared" si="3"/>
        <v>230</v>
      </c>
      <c r="X21" s="17"/>
      <c r="Y21" s="17">
        <v>1</v>
      </c>
      <c r="Z21" s="17">
        <v>271</v>
      </c>
      <c r="AA21" s="18"/>
    </row>
    <row r="22" spans="1:28" s="19" customFormat="1" ht="15" customHeight="1" x14ac:dyDescent="0.2">
      <c r="A22" s="12">
        <v>4</v>
      </c>
      <c r="B22" s="12"/>
      <c r="C22" s="13" t="s">
        <v>55</v>
      </c>
      <c r="D22" s="21"/>
      <c r="E22" s="15"/>
      <c r="F22" s="14" t="s">
        <v>21</v>
      </c>
      <c r="G22" s="20" t="s">
        <v>19</v>
      </c>
      <c r="H22" s="40" t="s">
        <v>56</v>
      </c>
      <c r="I22" s="21" t="s">
        <v>135</v>
      </c>
      <c r="J22" s="38">
        <v>56.45</v>
      </c>
      <c r="K22" s="32">
        <v>70</v>
      </c>
      <c r="L22" s="32">
        <v>75</v>
      </c>
      <c r="M22" s="32">
        <v>77.5</v>
      </c>
      <c r="N22" s="32">
        <f>MAX(K22:M22)</f>
        <v>77.5</v>
      </c>
      <c r="O22" s="52">
        <v>45</v>
      </c>
      <c r="P22" s="52">
        <v>50</v>
      </c>
      <c r="Q22" s="52">
        <v>52.5</v>
      </c>
      <c r="R22" s="52">
        <f>MAX(O22:Q22)</f>
        <v>52.5</v>
      </c>
      <c r="S22" s="32">
        <v>85</v>
      </c>
      <c r="T22" s="32">
        <v>90</v>
      </c>
      <c r="U22" s="32">
        <v>95</v>
      </c>
      <c r="V22" s="32">
        <f>MAX(S22:U22)</f>
        <v>95</v>
      </c>
      <c r="W22" s="16">
        <f>SUM(N22,R22,V22)</f>
        <v>225</v>
      </c>
      <c r="X22" s="17"/>
      <c r="Y22" s="17">
        <v>2</v>
      </c>
      <c r="Z22" s="17">
        <v>263</v>
      </c>
      <c r="AA22" s="18"/>
    </row>
    <row r="23" spans="1:28" s="19" customFormat="1" ht="15" customHeight="1" x14ac:dyDescent="0.2">
      <c r="A23" s="112"/>
      <c r="B23" s="112"/>
      <c r="C23" s="113"/>
      <c r="D23" s="114"/>
      <c r="E23" s="115"/>
      <c r="F23" s="116"/>
      <c r="G23" s="117"/>
      <c r="H23" s="118"/>
      <c r="I23" s="114"/>
      <c r="J23" s="119"/>
      <c r="K23" s="120"/>
      <c r="L23" s="120"/>
      <c r="M23" s="120"/>
      <c r="N23" s="120"/>
      <c r="O23" s="121"/>
      <c r="P23" s="121"/>
      <c r="Q23" s="121"/>
      <c r="R23" s="121"/>
      <c r="S23" s="120"/>
      <c r="T23" s="120"/>
      <c r="U23" s="120"/>
      <c r="V23" s="120"/>
      <c r="W23" s="122"/>
      <c r="X23" s="123"/>
      <c r="Y23" s="123"/>
      <c r="Z23" s="123"/>
      <c r="AA23" s="124"/>
    </row>
    <row r="24" spans="1:28" s="7" customFormat="1" ht="12.75" x14ac:dyDescent="0.2">
      <c r="A24" s="19"/>
      <c r="B24" s="19"/>
      <c r="C24" s="26"/>
      <c r="D24" s="22"/>
      <c r="E24" s="27"/>
      <c r="F24" s="25"/>
      <c r="G24" s="24"/>
      <c r="H24" s="62"/>
      <c r="I24" s="76" t="s">
        <v>36</v>
      </c>
      <c r="J24" s="76" t="s">
        <v>35</v>
      </c>
      <c r="K24" s="63"/>
      <c r="L24" s="63"/>
      <c r="M24" s="63"/>
      <c r="N24" s="63"/>
      <c r="O24" s="63"/>
      <c r="P24" s="76" t="s">
        <v>37</v>
      </c>
      <c r="Q24" s="76"/>
      <c r="R24" s="76"/>
      <c r="S24" s="76"/>
      <c r="T24" s="76" t="s">
        <v>45</v>
      </c>
      <c r="U24" s="76"/>
      <c r="V24" s="76"/>
      <c r="W24" s="76"/>
      <c r="X24"/>
      <c r="Y24"/>
      <c r="Z24"/>
      <c r="AA24" s="4"/>
    </row>
    <row r="25" spans="1:28" s="7" customFormat="1" x14ac:dyDescent="0.2">
      <c r="A25" s="104"/>
      <c r="B25" s="104"/>
      <c r="C25" s="105"/>
      <c r="D25" s="106"/>
      <c r="E25" s="107"/>
      <c r="F25" s="108"/>
      <c r="G25" s="62"/>
      <c r="H25" s="109"/>
      <c r="I25" s="106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/>
      <c r="Y25"/>
      <c r="Z25"/>
      <c r="AA25" s="4"/>
    </row>
    <row r="26" spans="1:28" s="7" customFormat="1" x14ac:dyDescent="0.2">
      <c r="A26" s="104"/>
      <c r="B26" s="104"/>
      <c r="C26" s="105"/>
      <c r="D26" s="106"/>
      <c r="E26" s="107"/>
      <c r="F26" s="108"/>
      <c r="G26" s="62"/>
      <c r="H26" s="109"/>
      <c r="I26" s="106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/>
      <c r="Y26"/>
      <c r="Z26"/>
      <c r="AA26" s="4"/>
    </row>
    <row r="27" spans="1:28" s="7" customFormat="1" x14ac:dyDescent="0.2">
      <c r="A27" s="104"/>
      <c r="B27" s="104"/>
      <c r="C27" s="105"/>
      <c r="D27" s="106"/>
      <c r="E27" s="107"/>
      <c r="F27" s="108"/>
      <c r="G27" s="62"/>
      <c r="H27" s="109"/>
      <c r="I27" s="106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/>
      <c r="Y27"/>
      <c r="Z27"/>
      <c r="AA27" s="4"/>
    </row>
    <row r="28" spans="1:28" s="7" customFormat="1" x14ac:dyDescent="0.2">
      <c r="A28" s="104"/>
      <c r="B28" s="104"/>
      <c r="C28" s="105"/>
      <c r="D28" s="106"/>
      <c r="E28" s="107"/>
      <c r="F28" s="108"/>
      <c r="G28" s="62"/>
      <c r="H28" s="109"/>
      <c r="I28" s="106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/>
      <c r="Y28"/>
      <c r="Z28"/>
      <c r="AA28" s="4"/>
    </row>
    <row r="29" spans="1:28" s="7" customFormat="1" x14ac:dyDescent="0.2">
      <c r="A29" s="104"/>
      <c r="B29" s="104"/>
      <c r="C29" s="105"/>
      <c r="D29" s="106"/>
      <c r="E29" s="107"/>
      <c r="F29" s="108"/>
      <c r="G29" s="62"/>
      <c r="H29" s="109"/>
      <c r="I29" s="106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/>
      <c r="Y29"/>
      <c r="Z29"/>
      <c r="AA29" s="4"/>
    </row>
    <row r="30" spans="1:28" s="7" customFormat="1" x14ac:dyDescent="0.2">
      <c r="A30" s="104"/>
      <c r="B30" s="104"/>
      <c r="C30" s="105"/>
      <c r="D30" s="106"/>
      <c r="E30" s="107"/>
      <c r="F30" s="108"/>
      <c r="G30" s="62"/>
      <c r="H30" s="109"/>
      <c r="I30" s="106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/>
      <c r="Y30"/>
      <c r="Z30"/>
      <c r="AA30" s="4"/>
    </row>
    <row r="31" spans="1:28" s="7" customFormat="1" x14ac:dyDescent="0.2">
      <c r="A31" s="104"/>
      <c r="B31" s="104"/>
      <c r="C31" s="105"/>
      <c r="D31" s="106"/>
      <c r="E31" s="107"/>
      <c r="F31" s="108"/>
      <c r="G31" s="62"/>
      <c r="H31" s="109"/>
      <c r="I31" s="106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/>
      <c r="Y31"/>
      <c r="Z31"/>
      <c r="AA31" s="4"/>
    </row>
    <row r="32" spans="1:28" s="7" customFormat="1" x14ac:dyDescent="0.2">
      <c r="A32" s="104"/>
      <c r="B32" s="104"/>
      <c r="C32" s="105"/>
      <c r="D32" s="106"/>
      <c r="E32" s="107"/>
      <c r="F32" s="108"/>
      <c r="G32" s="62"/>
      <c r="H32" s="109"/>
      <c r="I32" s="106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/>
      <c r="Y32"/>
      <c r="Z32"/>
      <c r="AA32" s="4"/>
    </row>
    <row r="33" spans="1:27" s="7" customFormat="1" x14ac:dyDescent="0.2">
      <c r="A33" s="104"/>
      <c r="B33" s="104"/>
      <c r="C33" s="105"/>
      <c r="D33" s="106"/>
      <c r="E33" s="107"/>
      <c r="F33" s="108"/>
      <c r="G33" s="62"/>
      <c r="H33" s="109"/>
      <c r="I33" s="106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/>
      <c r="Y33"/>
      <c r="Z33"/>
      <c r="AA33" s="4"/>
    </row>
    <row r="34" spans="1:27" s="7" customFormat="1" x14ac:dyDescent="0.2">
      <c r="A34" s="104"/>
      <c r="B34" s="104"/>
      <c r="C34" s="105"/>
      <c r="D34" s="106"/>
      <c r="E34" s="107"/>
      <c r="F34" s="108"/>
      <c r="G34" s="62"/>
      <c r="H34" s="109"/>
      <c r="I34" s="106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/>
      <c r="Y34"/>
      <c r="Z34"/>
      <c r="AA34" s="4"/>
    </row>
    <row r="35" spans="1:27" s="7" customFormat="1" x14ac:dyDescent="0.2">
      <c r="A35" s="104"/>
      <c r="B35" s="104"/>
      <c r="C35" s="105"/>
      <c r="D35" s="106"/>
      <c r="E35" s="107"/>
      <c r="F35" s="108"/>
      <c r="G35" s="62"/>
      <c r="H35" s="109"/>
      <c r="I35" s="106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/>
      <c r="Y35"/>
      <c r="Z35"/>
      <c r="AA35" s="4"/>
    </row>
    <row r="36" spans="1:27" s="7" customFormat="1" x14ac:dyDescent="0.2">
      <c r="A36" s="104"/>
      <c r="B36" s="104"/>
      <c r="C36" s="105"/>
      <c r="D36" s="106"/>
      <c r="E36" s="107"/>
      <c r="F36" s="108"/>
      <c r="G36" s="62"/>
      <c r="H36" s="109"/>
      <c r="I36" s="106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/>
      <c r="Y36"/>
      <c r="Z36"/>
      <c r="AA36" s="4"/>
    </row>
    <row r="37" spans="1:27" s="7" customFormat="1" x14ac:dyDescent="0.2">
      <c r="A37" s="104"/>
      <c r="B37" s="104"/>
      <c r="C37" s="105"/>
      <c r="D37" s="106"/>
      <c r="E37" s="107"/>
      <c r="F37" s="108"/>
      <c r="G37" s="62"/>
      <c r="H37" s="109"/>
      <c r="I37" s="106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/>
      <c r="Y37"/>
      <c r="Z37"/>
      <c r="AA37" s="4"/>
    </row>
    <row r="38" spans="1:27" x14ac:dyDescent="0.2">
      <c r="A38" s="104"/>
      <c r="B38" s="104"/>
      <c r="C38" s="105"/>
      <c r="D38" s="106"/>
      <c r="E38" s="107"/>
      <c r="F38" s="108"/>
      <c r="G38" s="62"/>
      <c r="H38" s="109"/>
      <c r="I38" s="106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</row>
    <row r="39" spans="1:27" x14ac:dyDescent="0.2">
      <c r="A39" s="104"/>
      <c r="B39" s="104"/>
      <c r="C39" s="105"/>
      <c r="D39" s="106"/>
      <c r="E39" s="107"/>
      <c r="F39" s="108"/>
      <c r="G39" s="62"/>
      <c r="H39" s="109"/>
      <c r="I39" s="106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</row>
    <row r="40" spans="1:27" x14ac:dyDescent="0.2">
      <c r="A40" s="104"/>
      <c r="B40" s="104"/>
      <c r="C40" s="105"/>
      <c r="D40" s="106"/>
      <c r="E40" s="107"/>
      <c r="F40" s="108"/>
      <c r="G40" s="62"/>
      <c r="H40" s="109"/>
      <c r="I40" s="106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</row>
    <row r="41" spans="1:27" x14ac:dyDescent="0.2">
      <c r="A41" s="104"/>
      <c r="B41" s="104"/>
      <c r="C41" s="105"/>
      <c r="D41" s="106"/>
      <c r="E41" s="107"/>
      <c r="F41" s="108"/>
      <c r="G41" s="62"/>
      <c r="H41" s="109"/>
      <c r="I41" s="106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</row>
    <row r="42" spans="1:27" x14ac:dyDescent="0.2">
      <c r="A42" s="104"/>
      <c r="B42" s="104"/>
      <c r="C42" s="105"/>
      <c r="D42" s="106"/>
      <c r="E42" s="107"/>
      <c r="F42" s="108"/>
      <c r="G42" s="62"/>
      <c r="H42" s="109"/>
      <c r="I42" s="106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</row>
    <row r="43" spans="1:27" x14ac:dyDescent="0.2">
      <c r="A43" s="104"/>
      <c r="B43" s="104"/>
      <c r="C43" s="105"/>
      <c r="D43" s="106"/>
      <c r="E43" s="107"/>
      <c r="F43" s="108"/>
      <c r="G43" s="62"/>
      <c r="H43" s="109"/>
      <c r="I43" s="106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</row>
    <row r="44" spans="1:27" x14ac:dyDescent="0.2">
      <c r="A44" s="104"/>
      <c r="B44" s="104"/>
      <c r="C44" s="105"/>
      <c r="D44" s="106"/>
      <c r="E44" s="107"/>
      <c r="F44" s="108"/>
      <c r="G44" s="62"/>
      <c r="H44" s="109"/>
      <c r="I44" s="106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</row>
    <row r="45" spans="1:27" x14ac:dyDescent="0.2">
      <c r="A45" s="104"/>
      <c r="B45" s="104"/>
      <c r="C45" s="105"/>
      <c r="D45" s="106"/>
      <c r="E45" s="107"/>
      <c r="F45" s="108"/>
      <c r="G45" s="62"/>
      <c r="H45" s="109"/>
      <c r="I45" s="106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</row>
    <row r="46" spans="1:27" x14ac:dyDescent="0.2">
      <c r="A46" s="104"/>
      <c r="B46" s="104"/>
      <c r="C46" s="105"/>
      <c r="D46" s="106"/>
      <c r="E46" s="107"/>
      <c r="F46" s="108"/>
      <c r="G46" s="62"/>
      <c r="H46" s="109"/>
      <c r="I46" s="106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7" x14ac:dyDescent="0.2">
      <c r="A47" s="104"/>
      <c r="B47" s="104"/>
      <c r="C47" s="105"/>
      <c r="D47" s="106"/>
      <c r="E47" s="107"/>
      <c r="F47" s="108"/>
      <c r="G47" s="62"/>
      <c r="H47" s="109"/>
      <c r="I47" s="106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7" x14ac:dyDescent="0.2">
      <c r="A48" s="104"/>
      <c r="B48" s="104"/>
      <c r="C48" s="105"/>
      <c r="D48" s="106"/>
      <c r="E48" s="107"/>
      <c r="F48" s="108"/>
      <c r="G48" s="62"/>
      <c r="H48" s="109"/>
      <c r="I48" s="106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 x14ac:dyDescent="0.2">
      <c r="A49" s="104"/>
      <c r="B49" s="104"/>
      <c r="C49" s="105"/>
      <c r="D49" s="106"/>
      <c r="E49" s="107"/>
      <c r="F49" s="108"/>
      <c r="G49" s="62"/>
      <c r="H49" s="109"/>
      <c r="I49" s="106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 x14ac:dyDescent="0.2">
      <c r="A50" s="104"/>
      <c r="B50" s="104"/>
      <c r="C50" s="105"/>
      <c r="D50" s="106"/>
      <c r="E50" s="107"/>
      <c r="F50" s="108"/>
      <c r="G50" s="62"/>
      <c r="H50" s="109"/>
      <c r="I50" s="106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</row>
    <row r="51" spans="1:23" x14ac:dyDescent="0.2">
      <c r="A51" s="104"/>
      <c r="B51" s="104"/>
      <c r="C51" s="105"/>
      <c r="D51" s="106"/>
      <c r="E51" s="107"/>
      <c r="F51" s="108"/>
      <c r="G51" s="62"/>
      <c r="H51" s="109"/>
      <c r="I51" s="106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pans="1:23" x14ac:dyDescent="0.2">
      <c r="A52" s="104"/>
      <c r="B52" s="104"/>
      <c r="C52" s="105"/>
      <c r="D52" s="106"/>
      <c r="E52" s="107"/>
      <c r="F52" s="108"/>
      <c r="G52" s="62"/>
      <c r="H52" s="109"/>
      <c r="I52" s="106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</row>
    <row r="53" spans="1:23" x14ac:dyDescent="0.2">
      <c r="A53" s="104"/>
      <c r="B53" s="104"/>
      <c r="C53" s="105"/>
      <c r="D53" s="106"/>
      <c r="E53" s="107"/>
      <c r="F53" s="108"/>
      <c r="G53" s="62"/>
      <c r="H53" s="109"/>
      <c r="I53" s="106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</row>
    <row r="54" spans="1:23" x14ac:dyDescent="0.2">
      <c r="A54" s="104"/>
      <c r="B54" s="104"/>
      <c r="C54" s="105"/>
      <c r="D54" s="106"/>
      <c r="E54" s="107"/>
      <c r="F54" s="108"/>
      <c r="G54" s="62"/>
      <c r="H54" s="109"/>
      <c r="I54" s="106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 x14ac:dyDescent="0.2">
      <c r="A55" s="104"/>
      <c r="B55" s="104"/>
      <c r="C55" s="105"/>
      <c r="D55" s="106"/>
      <c r="E55" s="107"/>
      <c r="F55" s="108"/>
      <c r="G55" s="62"/>
      <c r="H55" s="109"/>
      <c r="I55" s="106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 x14ac:dyDescent="0.2">
      <c r="A56" s="104"/>
      <c r="B56" s="104"/>
      <c r="C56" s="105"/>
      <c r="D56" s="106"/>
      <c r="E56" s="107"/>
      <c r="F56" s="108"/>
      <c r="G56" s="62"/>
      <c r="H56" s="109"/>
      <c r="I56" s="106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</row>
    <row r="57" spans="1:23" x14ac:dyDescent="0.2">
      <c r="A57" s="104"/>
      <c r="B57" s="104"/>
      <c r="C57" s="105"/>
      <c r="D57" s="106"/>
      <c r="E57" s="107"/>
      <c r="F57" s="108"/>
      <c r="G57" s="62"/>
      <c r="H57" s="109"/>
      <c r="I57" s="106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</row>
    <row r="58" spans="1:23" x14ac:dyDescent="0.2">
      <c r="A58" s="104"/>
      <c r="B58" s="104"/>
      <c r="C58" s="105"/>
      <c r="D58" s="106"/>
      <c r="E58" s="107"/>
      <c r="F58" s="108"/>
      <c r="G58" s="62"/>
      <c r="H58" s="109"/>
      <c r="I58" s="106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</row>
    <row r="59" spans="1:23" x14ac:dyDescent="0.2">
      <c r="A59" s="104"/>
      <c r="B59" s="104"/>
      <c r="C59" s="105"/>
      <c r="D59" s="106"/>
      <c r="E59" s="107"/>
      <c r="F59" s="108"/>
      <c r="G59" s="62"/>
      <c r="H59" s="109"/>
      <c r="I59" s="106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</row>
    <row r="60" spans="1:23" x14ac:dyDescent="0.2">
      <c r="A60" s="104"/>
      <c r="B60" s="104"/>
      <c r="C60" s="105"/>
      <c r="D60" s="106"/>
      <c r="E60" s="107"/>
      <c r="F60" s="108"/>
      <c r="G60" s="62"/>
      <c r="H60" s="109"/>
      <c r="I60" s="10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</row>
    <row r="61" spans="1:23" x14ac:dyDescent="0.2">
      <c r="A61" s="104"/>
      <c r="B61" s="104"/>
      <c r="C61" s="105"/>
      <c r="D61" s="106"/>
      <c r="E61" s="107"/>
      <c r="F61" s="108"/>
      <c r="G61" s="62"/>
      <c r="H61" s="109"/>
      <c r="I61" s="106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</row>
    <row r="62" spans="1:23" x14ac:dyDescent="0.2">
      <c r="A62" s="104"/>
      <c r="B62" s="104"/>
      <c r="C62" s="105"/>
      <c r="D62" s="106"/>
      <c r="E62" s="107"/>
      <c r="F62" s="108"/>
      <c r="G62" s="62"/>
      <c r="H62" s="109"/>
      <c r="I62" s="106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</row>
    <row r="63" spans="1:23" x14ac:dyDescent="0.2">
      <c r="A63" s="104"/>
      <c r="B63" s="104"/>
      <c r="C63" s="105"/>
      <c r="D63" s="106"/>
      <c r="E63" s="107"/>
      <c r="F63" s="108"/>
      <c r="G63" s="62"/>
      <c r="H63" s="109"/>
      <c r="I63" s="106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</row>
    <row r="64" spans="1:23" x14ac:dyDescent="0.2">
      <c r="A64" s="104"/>
      <c r="B64" s="104"/>
      <c r="C64" s="105"/>
      <c r="D64" s="106"/>
      <c r="E64" s="107"/>
      <c r="F64" s="108"/>
      <c r="G64" s="62"/>
      <c r="H64" s="109"/>
      <c r="I64" s="106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</row>
    <row r="65" spans="1:23" x14ac:dyDescent="0.2">
      <c r="A65" s="104"/>
      <c r="B65" s="104"/>
      <c r="C65" s="105"/>
      <c r="D65" s="106"/>
      <c r="E65" s="107"/>
      <c r="F65" s="108"/>
      <c r="G65" s="62"/>
      <c r="H65" s="109"/>
      <c r="I65" s="106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</row>
    <row r="66" spans="1:23" x14ac:dyDescent="0.2">
      <c r="A66" s="104"/>
      <c r="B66" s="104"/>
      <c r="C66" s="105"/>
      <c r="D66" s="106"/>
      <c r="E66" s="107"/>
      <c r="F66" s="108"/>
      <c r="G66" s="62"/>
      <c r="H66" s="109"/>
      <c r="I66" s="106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</row>
    <row r="67" spans="1:23" x14ac:dyDescent="0.2">
      <c r="A67" s="104"/>
      <c r="B67" s="104"/>
      <c r="C67" s="105"/>
      <c r="D67" s="106"/>
      <c r="E67" s="107"/>
      <c r="F67" s="108"/>
      <c r="G67" s="62"/>
      <c r="H67" s="109"/>
      <c r="I67" s="106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</row>
    <row r="68" spans="1:23" x14ac:dyDescent="0.2">
      <c r="A68" s="104"/>
      <c r="B68" s="104"/>
      <c r="C68" s="105"/>
      <c r="D68" s="106"/>
      <c r="E68" s="107"/>
      <c r="F68" s="108"/>
      <c r="G68" s="62"/>
      <c r="H68" s="109"/>
      <c r="I68" s="106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</row>
    <row r="69" spans="1:23" x14ac:dyDescent="0.2">
      <c r="A69" s="104"/>
      <c r="B69" s="104"/>
      <c r="C69" s="105"/>
      <c r="D69" s="106"/>
      <c r="E69" s="107"/>
      <c r="F69" s="108"/>
      <c r="G69" s="62"/>
      <c r="H69" s="109"/>
      <c r="I69" s="106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</row>
    <row r="70" spans="1:23" x14ac:dyDescent="0.2">
      <c r="A70" s="104"/>
      <c r="B70" s="104"/>
      <c r="C70" s="105"/>
      <c r="D70" s="106"/>
      <c r="E70" s="107"/>
      <c r="F70" s="108"/>
      <c r="G70" s="62"/>
      <c r="H70" s="109"/>
      <c r="I70" s="106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</row>
    <row r="71" spans="1:23" x14ac:dyDescent="0.2">
      <c r="A71" s="104"/>
      <c r="B71" s="104"/>
      <c r="C71" s="105"/>
      <c r="D71" s="106"/>
      <c r="E71" s="107"/>
      <c r="F71" s="108"/>
      <c r="G71" s="62"/>
      <c r="H71" s="109"/>
      <c r="I71" s="106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</row>
    <row r="72" spans="1:23" x14ac:dyDescent="0.2">
      <c r="A72" s="104"/>
      <c r="B72" s="104"/>
      <c r="C72" s="105"/>
      <c r="D72" s="106"/>
      <c r="E72" s="107"/>
      <c r="F72" s="108"/>
      <c r="G72" s="62"/>
      <c r="H72" s="109"/>
      <c r="I72" s="106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</row>
    <row r="73" spans="1:23" x14ac:dyDescent="0.2">
      <c r="A73" s="104"/>
      <c r="B73" s="104"/>
      <c r="C73" s="105"/>
      <c r="D73" s="106"/>
      <c r="E73" s="107"/>
      <c r="F73" s="108"/>
      <c r="G73" s="62"/>
      <c r="H73" s="109"/>
      <c r="I73" s="106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</row>
    <row r="74" spans="1:23" x14ac:dyDescent="0.2">
      <c r="A74" s="104"/>
      <c r="B74" s="104"/>
      <c r="C74" s="105"/>
      <c r="D74" s="106"/>
      <c r="E74" s="107"/>
      <c r="F74" s="108"/>
      <c r="G74" s="62"/>
      <c r="H74" s="109"/>
      <c r="I74" s="106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</row>
    <row r="75" spans="1:23" x14ac:dyDescent="0.2">
      <c r="A75" s="104"/>
      <c r="B75" s="104"/>
      <c r="C75" s="105"/>
      <c r="D75" s="106"/>
      <c r="E75" s="107"/>
      <c r="F75" s="108"/>
      <c r="G75" s="62"/>
      <c r="H75" s="109"/>
      <c r="I75" s="106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</row>
    <row r="76" spans="1:23" x14ac:dyDescent="0.2">
      <c r="A76" s="104"/>
      <c r="B76" s="104"/>
      <c r="C76" s="105"/>
      <c r="D76" s="106"/>
      <c r="E76" s="107"/>
      <c r="F76" s="108"/>
      <c r="G76" s="62"/>
      <c r="H76" s="109"/>
      <c r="I76" s="106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</row>
    <row r="77" spans="1:23" x14ac:dyDescent="0.2">
      <c r="A77" s="104"/>
      <c r="B77" s="104"/>
      <c r="C77" s="105"/>
      <c r="D77" s="106"/>
      <c r="E77" s="107"/>
      <c r="F77" s="108"/>
      <c r="G77" s="62"/>
      <c r="H77" s="109"/>
      <c r="I77" s="106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</row>
    <row r="78" spans="1:23" x14ac:dyDescent="0.2">
      <c r="A78" s="104"/>
      <c r="B78" s="104"/>
      <c r="C78" s="105"/>
      <c r="D78" s="106"/>
      <c r="E78" s="107"/>
      <c r="F78" s="108"/>
      <c r="G78" s="62"/>
      <c r="H78" s="109"/>
      <c r="I78" s="106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</row>
    <row r="79" spans="1:23" x14ac:dyDescent="0.2">
      <c r="A79" s="104"/>
      <c r="B79" s="104"/>
      <c r="C79" s="105"/>
      <c r="D79" s="106"/>
      <c r="E79" s="107"/>
      <c r="F79" s="108"/>
      <c r="G79" s="62"/>
      <c r="H79" s="109"/>
      <c r="I79" s="106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3" x14ac:dyDescent="0.2">
      <c r="A80" s="104"/>
      <c r="B80" s="104"/>
      <c r="C80" s="105"/>
      <c r="D80" s="106"/>
      <c r="E80" s="107"/>
      <c r="F80" s="108"/>
      <c r="G80" s="62"/>
      <c r="H80" s="109"/>
      <c r="I80" s="106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</row>
    <row r="81" spans="1:23" x14ac:dyDescent="0.2">
      <c r="A81" s="104"/>
      <c r="B81" s="104"/>
      <c r="C81" s="105"/>
      <c r="D81" s="106"/>
      <c r="E81" s="107"/>
      <c r="F81" s="108"/>
      <c r="G81" s="62"/>
      <c r="H81" s="109"/>
      <c r="I81" s="106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</row>
    <row r="82" spans="1:23" x14ac:dyDescent="0.2">
      <c r="A82" s="104"/>
      <c r="B82" s="104"/>
      <c r="C82" s="105"/>
      <c r="D82" s="106"/>
      <c r="E82" s="107"/>
      <c r="F82" s="108"/>
      <c r="G82" s="62"/>
      <c r="H82" s="109"/>
      <c r="I82" s="106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</row>
    <row r="83" spans="1:23" x14ac:dyDescent="0.2">
      <c r="A83" s="104"/>
      <c r="B83" s="104"/>
      <c r="C83" s="105"/>
      <c r="D83" s="106"/>
      <c r="E83" s="107"/>
      <c r="F83" s="108"/>
      <c r="G83" s="62"/>
      <c r="H83" s="109"/>
      <c r="I83" s="106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</row>
    <row r="84" spans="1:23" x14ac:dyDescent="0.2">
      <c r="A84" s="104"/>
      <c r="B84" s="104"/>
      <c r="C84" s="105"/>
      <c r="D84" s="106"/>
      <c r="E84" s="107"/>
      <c r="F84" s="108"/>
      <c r="G84" s="62"/>
      <c r="H84" s="109"/>
      <c r="I84" s="106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</row>
    <row r="85" spans="1:23" x14ac:dyDescent="0.2">
      <c r="A85" s="104"/>
      <c r="B85" s="104"/>
      <c r="C85" s="105"/>
      <c r="D85" s="106"/>
      <c r="E85" s="107"/>
      <c r="F85" s="108"/>
      <c r="G85" s="62"/>
      <c r="H85" s="109"/>
      <c r="I85" s="106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</row>
    <row r="86" spans="1:23" x14ac:dyDescent="0.2">
      <c r="A86" s="104"/>
      <c r="B86" s="104"/>
      <c r="C86" s="105"/>
      <c r="D86" s="106"/>
      <c r="E86" s="107"/>
      <c r="F86" s="108"/>
      <c r="G86" s="62"/>
      <c r="H86" s="109"/>
      <c r="I86" s="106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</row>
    <row r="87" spans="1:23" x14ac:dyDescent="0.2">
      <c r="A87" s="104"/>
      <c r="B87" s="104"/>
      <c r="C87" s="105"/>
      <c r="D87" s="106"/>
      <c r="E87" s="107"/>
      <c r="F87" s="108"/>
      <c r="G87" s="62"/>
      <c r="H87" s="109"/>
      <c r="I87" s="106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</row>
    <row r="88" spans="1:23" x14ac:dyDescent="0.2">
      <c r="A88" s="104"/>
      <c r="B88" s="104"/>
      <c r="C88" s="105"/>
      <c r="D88" s="106"/>
      <c r="E88" s="107"/>
      <c r="F88" s="108"/>
      <c r="G88" s="62"/>
      <c r="H88" s="109"/>
      <c r="I88" s="106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</row>
    <row r="89" spans="1:23" x14ac:dyDescent="0.2">
      <c r="A89" s="104"/>
      <c r="B89" s="104"/>
      <c r="C89" s="105"/>
      <c r="D89" s="106"/>
      <c r="E89" s="107"/>
      <c r="F89" s="108"/>
      <c r="G89" s="62"/>
      <c r="H89" s="109"/>
      <c r="I89" s="106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</row>
    <row r="90" spans="1:23" x14ac:dyDescent="0.2">
      <c r="A90" s="104"/>
      <c r="B90" s="104"/>
      <c r="C90" s="105"/>
      <c r="D90" s="106"/>
      <c r="E90" s="107"/>
      <c r="F90" s="108"/>
      <c r="G90" s="62"/>
      <c r="H90" s="109"/>
      <c r="I90" s="106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</row>
    <row r="91" spans="1:23" x14ac:dyDescent="0.2">
      <c r="A91" s="104"/>
      <c r="B91" s="104"/>
      <c r="C91" s="105"/>
      <c r="D91" s="106"/>
      <c r="E91" s="107"/>
      <c r="F91" s="108"/>
      <c r="G91" s="62"/>
      <c r="H91" s="109"/>
      <c r="I91" s="106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</row>
    <row r="92" spans="1:23" x14ac:dyDescent="0.2">
      <c r="A92" s="104"/>
      <c r="B92" s="104"/>
      <c r="C92" s="105"/>
      <c r="D92" s="106"/>
      <c r="E92" s="107"/>
      <c r="F92" s="108"/>
      <c r="G92" s="62"/>
      <c r="H92" s="109"/>
      <c r="I92" s="106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</row>
    <row r="93" spans="1:23" x14ac:dyDescent="0.2">
      <c r="A93" s="104"/>
      <c r="B93" s="104"/>
      <c r="C93" s="105"/>
      <c r="D93" s="106"/>
      <c r="E93" s="107"/>
      <c r="F93" s="108"/>
      <c r="G93" s="62"/>
      <c r="H93" s="109"/>
      <c r="I93" s="106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</row>
    <row r="94" spans="1:23" x14ac:dyDescent="0.2">
      <c r="A94" s="104"/>
      <c r="B94" s="104"/>
      <c r="C94" s="105"/>
      <c r="D94" s="106"/>
      <c r="E94" s="107"/>
      <c r="F94" s="108"/>
      <c r="G94" s="62"/>
      <c r="H94" s="109"/>
      <c r="I94" s="106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</row>
    <row r="95" spans="1:23" x14ac:dyDescent="0.2">
      <c r="A95" s="104"/>
      <c r="B95" s="104"/>
      <c r="C95" s="105"/>
      <c r="D95" s="106"/>
      <c r="E95" s="107"/>
      <c r="F95" s="108"/>
      <c r="G95" s="62"/>
      <c r="H95" s="109"/>
      <c r="I95" s="106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</row>
    <row r="96" spans="1:23" x14ac:dyDescent="0.2">
      <c r="A96" s="104"/>
      <c r="B96" s="104"/>
      <c r="C96" s="105"/>
      <c r="D96" s="106"/>
      <c r="E96" s="107"/>
      <c r="F96" s="108"/>
      <c r="G96" s="62"/>
      <c r="H96" s="109"/>
      <c r="I96" s="106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</row>
    <row r="97" spans="1:23" x14ac:dyDescent="0.2">
      <c r="A97" s="104"/>
      <c r="B97" s="104"/>
      <c r="C97" s="105"/>
      <c r="D97" s="106"/>
      <c r="E97" s="107"/>
      <c r="F97" s="108"/>
      <c r="G97" s="62"/>
      <c r="H97" s="109"/>
      <c r="I97" s="106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</row>
    <row r="98" spans="1:23" x14ac:dyDescent="0.2">
      <c r="A98" s="104"/>
      <c r="B98" s="104"/>
      <c r="C98" s="105"/>
      <c r="D98" s="106"/>
      <c r="E98" s="107"/>
      <c r="F98" s="108"/>
      <c r="G98" s="62"/>
      <c r="H98" s="109"/>
      <c r="I98" s="106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</row>
    <row r="99" spans="1:23" x14ac:dyDescent="0.2">
      <c r="A99" s="104"/>
      <c r="B99" s="104"/>
      <c r="C99" s="105"/>
      <c r="D99" s="106"/>
      <c r="E99" s="107"/>
      <c r="F99" s="108"/>
      <c r="G99" s="62"/>
      <c r="H99" s="109"/>
      <c r="I99" s="106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</row>
    <row r="100" spans="1:23" x14ac:dyDescent="0.2">
      <c r="A100" s="104"/>
      <c r="B100" s="104"/>
      <c r="C100" s="105"/>
      <c r="D100" s="106"/>
      <c r="E100" s="107"/>
      <c r="F100" s="108"/>
      <c r="G100" s="62"/>
      <c r="H100" s="109"/>
      <c r="I100" s="106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</row>
    <row r="101" spans="1:23" x14ac:dyDescent="0.2">
      <c r="A101" s="104"/>
      <c r="B101" s="104"/>
      <c r="C101" s="105"/>
      <c r="D101" s="106"/>
      <c r="E101" s="107"/>
      <c r="F101" s="108"/>
      <c r="G101" s="62"/>
      <c r="H101" s="109"/>
      <c r="I101" s="106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</row>
    <row r="102" spans="1:23" x14ac:dyDescent="0.2">
      <c r="A102" s="104"/>
      <c r="B102" s="104"/>
      <c r="C102" s="105"/>
      <c r="D102" s="106"/>
      <c r="E102" s="107"/>
      <c r="F102" s="108"/>
      <c r="G102" s="62"/>
      <c r="H102" s="109"/>
      <c r="I102" s="106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</row>
    <row r="103" spans="1:23" x14ac:dyDescent="0.2">
      <c r="A103" s="104"/>
      <c r="B103" s="104"/>
      <c r="C103" s="105"/>
      <c r="D103" s="106"/>
      <c r="E103" s="107"/>
      <c r="F103" s="108"/>
      <c r="G103" s="62"/>
      <c r="H103" s="109"/>
      <c r="I103" s="106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</row>
    <row r="104" spans="1:23" x14ac:dyDescent="0.2">
      <c r="A104" s="104"/>
      <c r="B104" s="104"/>
      <c r="C104" s="105"/>
      <c r="D104" s="106"/>
      <c r="E104" s="107"/>
      <c r="F104" s="108"/>
      <c r="G104" s="62"/>
      <c r="H104" s="109"/>
      <c r="I104" s="106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</row>
    <row r="105" spans="1:23" x14ac:dyDescent="0.2">
      <c r="A105" s="104"/>
      <c r="B105" s="104"/>
      <c r="C105" s="105"/>
      <c r="D105" s="106"/>
      <c r="E105" s="107"/>
      <c r="F105" s="108"/>
      <c r="G105" s="62"/>
      <c r="H105" s="109"/>
      <c r="I105" s="106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</row>
    <row r="106" spans="1:23" x14ac:dyDescent="0.2">
      <c r="A106" s="104"/>
      <c r="B106" s="104"/>
      <c r="C106" s="105"/>
      <c r="D106" s="106"/>
      <c r="E106" s="107"/>
      <c r="F106" s="108"/>
      <c r="G106" s="62"/>
      <c r="H106" s="109"/>
      <c r="I106" s="106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</row>
    <row r="107" spans="1:23" x14ac:dyDescent="0.2">
      <c r="A107" s="104"/>
      <c r="B107" s="104"/>
      <c r="C107" s="105"/>
      <c r="D107" s="106"/>
      <c r="E107" s="107"/>
      <c r="F107" s="108"/>
      <c r="G107" s="62"/>
      <c r="H107" s="109"/>
      <c r="I107" s="106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</row>
    <row r="108" spans="1:23" x14ac:dyDescent="0.2">
      <c r="A108" s="104"/>
      <c r="B108" s="104"/>
      <c r="C108" s="105"/>
      <c r="D108" s="106"/>
      <c r="E108" s="107"/>
      <c r="F108" s="108"/>
      <c r="G108" s="62"/>
      <c r="H108" s="109"/>
      <c r="I108" s="106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</row>
    <row r="109" spans="1:23" x14ac:dyDescent="0.2">
      <c r="A109" s="104"/>
      <c r="B109" s="104"/>
      <c r="C109" s="105"/>
      <c r="D109" s="106"/>
      <c r="E109" s="107"/>
      <c r="F109" s="108"/>
      <c r="G109" s="62"/>
      <c r="H109" s="109"/>
      <c r="I109" s="106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</row>
    <row r="110" spans="1:23" x14ac:dyDescent="0.2">
      <c r="A110" s="104"/>
      <c r="B110" s="104"/>
      <c r="C110" s="105"/>
      <c r="D110" s="106"/>
      <c r="E110" s="107"/>
      <c r="F110" s="108"/>
      <c r="G110" s="62"/>
      <c r="H110" s="109"/>
      <c r="I110" s="106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</row>
    <row r="111" spans="1:23" x14ac:dyDescent="0.2">
      <c r="A111" s="104"/>
      <c r="B111" s="104"/>
      <c r="C111" s="105"/>
      <c r="D111" s="106"/>
      <c r="E111" s="107"/>
      <c r="F111" s="108"/>
      <c r="G111" s="62"/>
      <c r="H111" s="109"/>
      <c r="I111" s="106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</row>
    <row r="112" spans="1:23" x14ac:dyDescent="0.2">
      <c r="A112" s="104"/>
      <c r="B112" s="104"/>
      <c r="C112" s="105"/>
      <c r="D112" s="106"/>
      <c r="E112" s="107"/>
      <c r="F112" s="108"/>
      <c r="G112" s="62"/>
      <c r="H112" s="109"/>
      <c r="I112" s="106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</row>
    <row r="113" spans="1:23" x14ac:dyDescent="0.2">
      <c r="A113" s="104"/>
      <c r="B113" s="104"/>
      <c r="C113" s="105"/>
      <c r="D113" s="106"/>
      <c r="E113" s="107"/>
      <c r="F113" s="108"/>
      <c r="G113" s="62"/>
      <c r="H113" s="109"/>
      <c r="I113" s="106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 x14ac:dyDescent="0.2">
      <c r="A114" s="104"/>
      <c r="B114" s="104"/>
      <c r="C114" s="105"/>
      <c r="D114" s="106"/>
      <c r="E114" s="107"/>
      <c r="F114" s="108"/>
      <c r="G114" s="62"/>
      <c r="H114" s="109"/>
      <c r="I114" s="106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</row>
    <row r="115" spans="1:23" x14ac:dyDescent="0.2">
      <c r="A115" s="104"/>
      <c r="B115" s="104"/>
      <c r="C115" s="105"/>
      <c r="D115" s="106"/>
      <c r="E115" s="107"/>
      <c r="F115" s="108"/>
      <c r="G115" s="62"/>
      <c r="H115" s="109"/>
      <c r="I115" s="106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</row>
    <row r="116" spans="1:23" x14ac:dyDescent="0.2">
      <c r="A116" s="104"/>
      <c r="B116" s="104"/>
      <c r="C116" s="105"/>
      <c r="D116" s="106"/>
      <c r="E116" s="107"/>
      <c r="F116" s="108"/>
      <c r="G116" s="62"/>
      <c r="H116" s="109"/>
      <c r="I116" s="106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</row>
    <row r="117" spans="1:23" x14ac:dyDescent="0.2">
      <c r="A117" s="104"/>
      <c r="B117" s="104"/>
      <c r="C117" s="105"/>
      <c r="D117" s="106"/>
      <c r="E117" s="107"/>
      <c r="F117" s="108"/>
      <c r="G117" s="62"/>
      <c r="H117" s="109"/>
      <c r="I117" s="106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</row>
    <row r="118" spans="1:23" x14ac:dyDescent="0.2">
      <c r="A118" s="104"/>
      <c r="B118" s="104"/>
      <c r="C118" s="105"/>
      <c r="D118" s="106"/>
      <c r="E118" s="107"/>
      <c r="F118" s="108"/>
      <c r="G118" s="62"/>
      <c r="H118" s="109"/>
      <c r="I118" s="106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</row>
    <row r="119" spans="1:23" x14ac:dyDescent="0.2">
      <c r="A119" s="104"/>
      <c r="B119" s="104"/>
      <c r="C119" s="105"/>
      <c r="D119" s="106"/>
      <c r="E119" s="107"/>
      <c r="F119" s="108"/>
      <c r="G119" s="62"/>
      <c r="H119" s="109"/>
      <c r="I119" s="106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</row>
    <row r="120" spans="1:23" x14ac:dyDescent="0.2">
      <c r="A120" s="104"/>
      <c r="B120" s="104"/>
      <c r="C120" s="105"/>
      <c r="D120" s="106"/>
      <c r="E120" s="107"/>
      <c r="F120" s="108"/>
      <c r="G120" s="62"/>
      <c r="H120" s="109"/>
      <c r="I120" s="106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</row>
    <row r="121" spans="1:23" x14ac:dyDescent="0.2">
      <c r="A121" s="104"/>
      <c r="B121" s="104"/>
      <c r="C121" s="105"/>
      <c r="D121" s="106"/>
      <c r="E121" s="107"/>
      <c r="F121" s="108"/>
      <c r="G121" s="62"/>
      <c r="H121" s="109"/>
      <c r="I121" s="106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</row>
    <row r="122" spans="1:23" x14ac:dyDescent="0.2">
      <c r="A122" s="104"/>
      <c r="B122" s="104"/>
      <c r="C122" s="105"/>
      <c r="D122" s="106"/>
      <c r="E122" s="107"/>
      <c r="F122" s="108"/>
      <c r="G122" s="62"/>
      <c r="H122" s="109"/>
      <c r="I122" s="106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</row>
    <row r="123" spans="1:23" x14ac:dyDescent="0.2">
      <c r="A123" s="104"/>
      <c r="B123" s="104"/>
      <c r="C123" s="105"/>
      <c r="D123" s="106"/>
      <c r="E123" s="107"/>
      <c r="F123" s="108"/>
      <c r="G123" s="62"/>
      <c r="H123" s="109"/>
      <c r="I123" s="106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</row>
    <row r="124" spans="1:23" x14ac:dyDescent="0.2">
      <c r="A124" s="104"/>
      <c r="B124" s="104"/>
      <c r="C124" s="105"/>
      <c r="D124" s="106"/>
      <c r="E124" s="107"/>
      <c r="F124" s="108"/>
      <c r="G124" s="62"/>
      <c r="H124" s="109"/>
      <c r="I124" s="106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</row>
    <row r="125" spans="1:23" x14ac:dyDescent="0.2">
      <c r="A125" s="104"/>
      <c r="B125" s="104"/>
      <c r="C125" s="105"/>
      <c r="D125" s="106"/>
      <c r="E125" s="107"/>
      <c r="F125" s="108"/>
      <c r="G125" s="62"/>
      <c r="H125" s="109"/>
      <c r="I125" s="106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</row>
    <row r="126" spans="1:23" x14ac:dyDescent="0.2">
      <c r="A126" s="104"/>
      <c r="B126" s="104"/>
      <c r="C126" s="105"/>
      <c r="D126" s="106"/>
      <c r="E126" s="107"/>
      <c r="F126" s="108"/>
      <c r="G126" s="62"/>
      <c r="H126" s="109"/>
      <c r="I126" s="106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</row>
    <row r="127" spans="1:23" x14ac:dyDescent="0.2">
      <c r="A127" s="104"/>
      <c r="B127" s="104"/>
      <c r="C127" s="105"/>
      <c r="D127" s="106"/>
      <c r="E127" s="107"/>
      <c r="F127" s="108"/>
      <c r="G127" s="62"/>
      <c r="H127" s="109"/>
      <c r="I127" s="106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</row>
    <row r="128" spans="1:23" x14ac:dyDescent="0.2">
      <c r="A128" s="104"/>
      <c r="B128" s="104"/>
      <c r="C128" s="105"/>
      <c r="D128" s="106"/>
      <c r="E128" s="107"/>
      <c r="F128" s="108"/>
      <c r="G128" s="62"/>
      <c r="H128" s="109"/>
      <c r="I128" s="106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</row>
    <row r="129" spans="1:23" x14ac:dyDescent="0.2">
      <c r="A129" s="104"/>
      <c r="B129" s="104"/>
      <c r="C129" s="105"/>
      <c r="D129" s="106"/>
      <c r="E129" s="107"/>
      <c r="F129" s="108"/>
      <c r="G129" s="62"/>
      <c r="H129" s="109"/>
      <c r="I129" s="106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</row>
    <row r="130" spans="1:23" x14ac:dyDescent="0.2">
      <c r="A130" s="104"/>
      <c r="B130" s="104"/>
      <c r="C130" s="105"/>
      <c r="D130" s="106"/>
      <c r="E130" s="107"/>
      <c r="F130" s="108"/>
      <c r="G130" s="62"/>
      <c r="H130" s="109"/>
      <c r="I130" s="106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</row>
    <row r="131" spans="1:23" x14ac:dyDescent="0.2">
      <c r="A131" s="104"/>
      <c r="B131" s="104"/>
      <c r="C131" s="105"/>
      <c r="D131" s="106"/>
      <c r="E131" s="107"/>
      <c r="F131" s="108"/>
      <c r="G131" s="62"/>
      <c r="H131" s="109"/>
      <c r="I131" s="106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</row>
    <row r="132" spans="1:23" x14ac:dyDescent="0.2">
      <c r="A132" s="104"/>
      <c r="B132" s="104"/>
      <c r="C132" s="105"/>
      <c r="D132" s="106"/>
      <c r="E132" s="107"/>
      <c r="F132" s="108"/>
      <c r="G132" s="62"/>
      <c r="H132" s="109"/>
      <c r="I132" s="106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</row>
    <row r="133" spans="1:23" x14ac:dyDescent="0.2">
      <c r="A133" s="104"/>
      <c r="B133" s="104"/>
      <c r="C133" s="105"/>
      <c r="D133" s="106"/>
      <c r="E133" s="107"/>
      <c r="F133" s="108"/>
      <c r="G133" s="62"/>
      <c r="H133" s="109"/>
      <c r="I133" s="106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</row>
    <row r="134" spans="1:23" x14ac:dyDescent="0.2">
      <c r="A134" s="104"/>
      <c r="B134" s="104"/>
      <c r="C134" s="105"/>
      <c r="D134" s="106"/>
      <c r="E134" s="107"/>
      <c r="F134" s="108"/>
      <c r="G134" s="62"/>
      <c r="H134" s="109"/>
      <c r="I134" s="106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</row>
    <row r="135" spans="1:23" x14ac:dyDescent="0.2">
      <c r="A135" s="104"/>
      <c r="B135" s="104"/>
      <c r="C135" s="105"/>
      <c r="D135" s="106"/>
      <c r="E135" s="107"/>
      <c r="F135" s="108"/>
      <c r="G135" s="62"/>
      <c r="H135" s="109"/>
      <c r="I135" s="106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</row>
  </sheetData>
  <mergeCells count="22">
    <mergeCell ref="Z6:Z8"/>
    <mergeCell ref="A1:AA1"/>
    <mergeCell ref="A2:AA2"/>
    <mergeCell ref="A3:AA3"/>
    <mergeCell ref="A4:AA4"/>
    <mergeCell ref="A5:AA5"/>
    <mergeCell ref="A9:AA9"/>
    <mergeCell ref="A13:AA13"/>
    <mergeCell ref="A18:AA18"/>
    <mergeCell ref="G6:G8"/>
    <mergeCell ref="H6:H8"/>
    <mergeCell ref="I6:I8"/>
    <mergeCell ref="K6:N6"/>
    <mergeCell ref="O6:R6"/>
    <mergeCell ref="S6:V6"/>
    <mergeCell ref="A6:A8"/>
    <mergeCell ref="B6:B8"/>
    <mergeCell ref="C6:C7"/>
    <mergeCell ref="E6:E8"/>
    <mergeCell ref="F6:F8"/>
    <mergeCell ref="W6:W8"/>
    <mergeCell ref="Y6:Y8"/>
  </mergeCells>
  <conditionalFormatting sqref="R8 N8 W23">
    <cfRule type="cellIs" dxfId="770" priority="519" stopIfTrue="1" operator="greaterThan">
      <formula>0</formula>
    </cfRule>
  </conditionalFormatting>
  <conditionalFormatting sqref="R8 N8 N23 R23 V23:W23">
    <cfRule type="cellIs" dxfId="769" priority="518" stopIfTrue="1" operator="equal">
      <formula>0</formula>
    </cfRule>
  </conditionalFormatting>
  <conditionalFormatting sqref="W20">
    <cfRule type="cellIs" dxfId="768" priority="511" stopIfTrue="1" operator="greaterThan">
      <formula>0</formula>
    </cfRule>
  </conditionalFormatting>
  <conditionalFormatting sqref="N20 R20 W20">
    <cfRule type="cellIs" dxfId="767" priority="510" stopIfTrue="1" operator="equal">
      <formula>0</formula>
    </cfRule>
  </conditionalFormatting>
  <conditionalFormatting sqref="W20 W23">
    <cfRule type="cellIs" dxfId="766" priority="509" stopIfTrue="1" operator="equal">
      <formula>0</formula>
    </cfRule>
  </conditionalFormatting>
  <conditionalFormatting sqref="R20 N20 R23 N23 V23">
    <cfRule type="cellIs" dxfId="765" priority="508" stopIfTrue="1" operator="greaterThan">
      <formula>0</formula>
    </cfRule>
  </conditionalFormatting>
  <conditionalFormatting sqref="W20 W23">
    <cfRule type="cellIs" dxfId="764" priority="507" stopIfTrue="1" operator="greaterThan">
      <formula>0</formula>
    </cfRule>
  </conditionalFormatting>
  <conditionalFormatting sqref="K20:M20">
    <cfRule type="containsText" dxfId="763" priority="504" operator="containsText" text="х">
      <formula>NOT(ISERROR(SEARCH("х",K20)))</formula>
    </cfRule>
    <cfRule type="containsText" dxfId="762" priority="505" operator="containsText" text="!">
      <formula>NOT(ISERROR(SEARCH("!",K20)))</formula>
    </cfRule>
    <cfRule type="colorScale" priority="506">
      <colorScale>
        <cfvo type="min"/>
        <cfvo type="max"/>
        <color rgb="FF92D050"/>
        <color rgb="FF92D050"/>
      </colorScale>
    </cfRule>
  </conditionalFormatting>
  <conditionalFormatting sqref="O20:Q20">
    <cfRule type="containsText" dxfId="761" priority="501" operator="containsText" text="х">
      <formula>NOT(ISERROR(SEARCH("х",O20)))</formula>
    </cfRule>
    <cfRule type="containsText" dxfId="760" priority="502" operator="containsText" text="!">
      <formula>NOT(ISERROR(SEARCH("!",O20)))</formula>
    </cfRule>
    <cfRule type="colorScale" priority="503">
      <colorScale>
        <cfvo type="min"/>
        <cfvo type="max"/>
        <color rgb="FF92D050"/>
        <color rgb="FF92D050"/>
      </colorScale>
    </cfRule>
  </conditionalFormatting>
  <conditionalFormatting sqref="K20:M20">
    <cfRule type="containsText" dxfId="759" priority="498" operator="containsText" text="х">
      <formula>NOT(ISERROR(SEARCH("х",K20)))</formula>
    </cfRule>
    <cfRule type="containsText" dxfId="758" priority="499" operator="containsText" text="!">
      <formula>NOT(ISERROR(SEARCH("!",K20)))</formula>
    </cfRule>
    <cfRule type="colorScale" priority="500">
      <colorScale>
        <cfvo type="min"/>
        <cfvo type="max"/>
        <color rgb="FF92D050"/>
        <color rgb="FF92D050"/>
      </colorScale>
    </cfRule>
  </conditionalFormatting>
  <conditionalFormatting sqref="O20:Q20">
    <cfRule type="containsText" dxfId="757" priority="495" operator="containsText" text="х">
      <formula>NOT(ISERROR(SEARCH("х",O20)))</formula>
    </cfRule>
    <cfRule type="containsText" dxfId="756" priority="496" operator="containsText" text="!">
      <formula>NOT(ISERROR(SEARCH("!",O20)))</formula>
    </cfRule>
    <cfRule type="colorScale" priority="497">
      <colorScale>
        <cfvo type="min"/>
        <cfvo type="max"/>
        <color rgb="FF92D050"/>
        <color rgb="FF92D050"/>
      </colorScale>
    </cfRule>
  </conditionalFormatting>
  <conditionalFormatting sqref="K20:M20">
    <cfRule type="containsText" dxfId="755" priority="512" operator="containsText" text="х">
      <formula>NOT(ISERROR(SEARCH("х",K20)))</formula>
    </cfRule>
    <cfRule type="containsText" dxfId="754" priority="513" operator="containsText" text="!">
      <formula>NOT(ISERROR(SEARCH("!",K20)))</formula>
    </cfRule>
    <cfRule type="colorScale" priority="514">
      <colorScale>
        <cfvo type="min"/>
        <cfvo type="max"/>
        <color rgb="FF92D050"/>
        <color rgb="FF92D050"/>
      </colorScale>
    </cfRule>
  </conditionalFormatting>
  <conditionalFormatting sqref="O20:Q20">
    <cfRule type="containsText" dxfId="753" priority="515" operator="containsText" text="х">
      <formula>NOT(ISERROR(SEARCH("х",O20)))</formula>
    </cfRule>
    <cfRule type="containsText" dxfId="752" priority="516" operator="containsText" text="!">
      <formula>NOT(ISERROR(SEARCH("!",O20)))</formula>
    </cfRule>
    <cfRule type="colorScale" priority="517">
      <colorScale>
        <cfvo type="min"/>
        <cfvo type="max"/>
        <color rgb="FF92D050"/>
        <color rgb="FF92D050"/>
      </colorScale>
    </cfRule>
  </conditionalFormatting>
  <conditionalFormatting sqref="V8">
    <cfRule type="cellIs" dxfId="751" priority="494" stopIfTrue="1" operator="greaterThan">
      <formula>0</formula>
    </cfRule>
  </conditionalFormatting>
  <conditionalFormatting sqref="V8">
    <cfRule type="cellIs" dxfId="750" priority="493" stopIfTrue="1" operator="equal">
      <formula>0</formula>
    </cfRule>
  </conditionalFormatting>
  <conditionalFormatting sqref="V20">
    <cfRule type="cellIs" dxfId="749" priority="489" stopIfTrue="1" operator="equal">
      <formula>0</formula>
    </cfRule>
  </conditionalFormatting>
  <conditionalFormatting sqref="V20">
    <cfRule type="cellIs" dxfId="748" priority="488" stopIfTrue="1" operator="greaterThan">
      <formula>0</formula>
    </cfRule>
  </conditionalFormatting>
  <conditionalFormatting sqref="S20:U20">
    <cfRule type="containsText" dxfId="747" priority="485" operator="containsText" text="х">
      <formula>NOT(ISERROR(SEARCH("х",S20)))</formula>
    </cfRule>
    <cfRule type="containsText" dxfId="746" priority="486" operator="containsText" text="!">
      <formula>NOT(ISERROR(SEARCH("!",S20)))</formula>
    </cfRule>
    <cfRule type="colorScale" priority="487">
      <colorScale>
        <cfvo type="min"/>
        <cfvo type="max"/>
        <color rgb="FF92D050"/>
        <color rgb="FF92D050"/>
      </colorScale>
    </cfRule>
  </conditionalFormatting>
  <conditionalFormatting sqref="S20:U20">
    <cfRule type="containsText" dxfId="745" priority="482" operator="containsText" text="х">
      <formula>NOT(ISERROR(SEARCH("х",S20)))</formula>
    </cfRule>
    <cfRule type="containsText" dxfId="744" priority="483" operator="containsText" text="!">
      <formula>NOT(ISERROR(SEARCH("!",S20)))</formula>
    </cfRule>
    <cfRule type="colorScale" priority="484">
      <colorScale>
        <cfvo type="min"/>
        <cfvo type="max"/>
        <color rgb="FF92D050"/>
        <color rgb="FF92D050"/>
      </colorScale>
    </cfRule>
  </conditionalFormatting>
  <conditionalFormatting sqref="S20:U20">
    <cfRule type="containsText" dxfId="743" priority="490" operator="containsText" text="х">
      <formula>NOT(ISERROR(SEARCH("х",S20)))</formula>
    </cfRule>
    <cfRule type="containsText" dxfId="742" priority="491" operator="containsText" text="!">
      <formula>NOT(ISERROR(SEARCH("!",S20)))</formula>
    </cfRule>
    <cfRule type="colorScale" priority="492">
      <colorScale>
        <cfvo type="min"/>
        <cfvo type="max"/>
        <color rgb="FF92D050"/>
        <color rgb="FF92D050"/>
      </colorScale>
    </cfRule>
  </conditionalFormatting>
  <conditionalFormatting sqref="W11">
    <cfRule type="cellIs" dxfId="741" priority="441" stopIfTrue="1" operator="greaterThan">
      <formula>0</formula>
    </cfRule>
  </conditionalFormatting>
  <conditionalFormatting sqref="N11 R11 W11">
    <cfRule type="cellIs" dxfId="740" priority="440" stopIfTrue="1" operator="equal">
      <formula>0</formula>
    </cfRule>
  </conditionalFormatting>
  <conditionalFormatting sqref="W11">
    <cfRule type="cellIs" dxfId="739" priority="439" stopIfTrue="1" operator="equal">
      <formula>0</formula>
    </cfRule>
  </conditionalFormatting>
  <conditionalFormatting sqref="R11 N11">
    <cfRule type="cellIs" dxfId="738" priority="438" stopIfTrue="1" operator="greaterThan">
      <formula>0</formula>
    </cfRule>
  </conditionalFormatting>
  <conditionalFormatting sqref="W11">
    <cfRule type="cellIs" dxfId="737" priority="437" stopIfTrue="1" operator="greaterThan">
      <formula>0</formula>
    </cfRule>
  </conditionalFormatting>
  <conditionalFormatting sqref="K11:M11">
    <cfRule type="containsText" dxfId="736" priority="434" operator="containsText" text="х">
      <formula>NOT(ISERROR(SEARCH("х",K11)))</formula>
    </cfRule>
    <cfRule type="containsText" dxfId="735" priority="435" operator="containsText" text="!">
      <formula>NOT(ISERROR(SEARCH("!",K11)))</formula>
    </cfRule>
    <cfRule type="colorScale" priority="436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734" priority="431" operator="containsText" text="х">
      <formula>NOT(ISERROR(SEARCH("х",O11)))</formula>
    </cfRule>
    <cfRule type="containsText" dxfId="733" priority="432" operator="containsText" text="!">
      <formula>NOT(ISERROR(SEARCH("!",O11)))</formula>
    </cfRule>
    <cfRule type="colorScale" priority="433">
      <colorScale>
        <cfvo type="min"/>
        <cfvo type="max"/>
        <color rgb="FF92D050"/>
        <color rgb="FF92D050"/>
      </colorScale>
    </cfRule>
  </conditionalFormatting>
  <conditionalFormatting sqref="V11">
    <cfRule type="cellIs" dxfId="732" priority="421" stopIfTrue="1" operator="equal">
      <formula>0</formula>
    </cfRule>
  </conditionalFormatting>
  <conditionalFormatting sqref="V11">
    <cfRule type="cellIs" dxfId="731" priority="420" stopIfTrue="1" operator="greaterThan">
      <formula>0</formula>
    </cfRule>
  </conditionalFormatting>
  <conditionalFormatting sqref="S11:U11">
    <cfRule type="containsText" dxfId="730" priority="417" operator="containsText" text="х">
      <formula>NOT(ISERROR(SEARCH("х",S11)))</formula>
    </cfRule>
    <cfRule type="containsText" dxfId="729" priority="418" operator="containsText" text="!">
      <formula>NOT(ISERROR(SEARCH("!",S11)))</formula>
    </cfRule>
    <cfRule type="colorScale" priority="419">
      <colorScale>
        <cfvo type="min"/>
        <cfvo type="max"/>
        <color rgb="FF92D050"/>
        <color rgb="FF92D050"/>
      </colorScale>
    </cfRule>
  </conditionalFormatting>
  <conditionalFormatting sqref="W12">
    <cfRule type="cellIs" dxfId="728" priority="407" stopIfTrue="1" operator="greaterThan">
      <formula>0</formula>
    </cfRule>
  </conditionalFormatting>
  <conditionalFormatting sqref="N12 R12 W12">
    <cfRule type="cellIs" dxfId="727" priority="406" stopIfTrue="1" operator="equal">
      <formula>0</formula>
    </cfRule>
  </conditionalFormatting>
  <conditionalFormatting sqref="W12">
    <cfRule type="cellIs" dxfId="726" priority="405" stopIfTrue="1" operator="equal">
      <formula>0</formula>
    </cfRule>
  </conditionalFormatting>
  <conditionalFormatting sqref="R12 N12">
    <cfRule type="cellIs" dxfId="725" priority="404" stopIfTrue="1" operator="greaterThan">
      <formula>0</formula>
    </cfRule>
  </conditionalFormatting>
  <conditionalFormatting sqref="W12">
    <cfRule type="cellIs" dxfId="724" priority="403" stopIfTrue="1" operator="greaterThan">
      <formula>0</formula>
    </cfRule>
  </conditionalFormatting>
  <conditionalFormatting sqref="K12:M12">
    <cfRule type="containsText" dxfId="723" priority="400" operator="containsText" text="х">
      <formula>NOT(ISERROR(SEARCH("х",K12)))</formula>
    </cfRule>
    <cfRule type="containsText" dxfId="722" priority="401" operator="containsText" text="!">
      <formula>NOT(ISERROR(SEARCH("!",K12)))</formula>
    </cfRule>
    <cfRule type="colorScale" priority="402">
      <colorScale>
        <cfvo type="min"/>
        <cfvo type="max"/>
        <color rgb="FF92D050"/>
        <color rgb="FF92D050"/>
      </colorScale>
    </cfRule>
  </conditionalFormatting>
  <conditionalFormatting sqref="O12:Q12">
    <cfRule type="containsText" dxfId="721" priority="397" operator="containsText" text="х">
      <formula>NOT(ISERROR(SEARCH("х",O12)))</formula>
    </cfRule>
    <cfRule type="containsText" dxfId="720" priority="398" operator="containsText" text="!">
      <formula>NOT(ISERROR(SEARCH("!",O12)))</formula>
    </cfRule>
    <cfRule type="colorScale" priority="399">
      <colorScale>
        <cfvo type="min"/>
        <cfvo type="max"/>
        <color rgb="FF92D050"/>
        <color rgb="FF92D050"/>
      </colorScale>
    </cfRule>
  </conditionalFormatting>
  <conditionalFormatting sqref="V12">
    <cfRule type="cellIs" dxfId="719" priority="387" stopIfTrue="1" operator="equal">
      <formula>0</formula>
    </cfRule>
  </conditionalFormatting>
  <conditionalFormatting sqref="V12">
    <cfRule type="cellIs" dxfId="718" priority="386" stopIfTrue="1" operator="greaterThan">
      <formula>0</formula>
    </cfRule>
  </conditionalFormatting>
  <conditionalFormatting sqref="S12:U12">
    <cfRule type="containsText" dxfId="717" priority="383" operator="containsText" text="х">
      <formula>NOT(ISERROR(SEARCH("х",S12)))</formula>
    </cfRule>
    <cfRule type="containsText" dxfId="716" priority="384" operator="containsText" text="!">
      <formula>NOT(ISERROR(SEARCH("!",S12)))</formula>
    </cfRule>
    <cfRule type="colorScale" priority="385">
      <colorScale>
        <cfvo type="min"/>
        <cfvo type="max"/>
        <color rgb="FF92D050"/>
        <color rgb="FF92D050"/>
      </colorScale>
    </cfRule>
  </conditionalFormatting>
  <conditionalFormatting sqref="W17">
    <cfRule type="cellIs" dxfId="715" priority="373" stopIfTrue="1" operator="greaterThan">
      <formula>0</formula>
    </cfRule>
  </conditionalFormatting>
  <conditionalFormatting sqref="N17 R17 W17">
    <cfRule type="cellIs" dxfId="714" priority="372" stopIfTrue="1" operator="equal">
      <formula>0</formula>
    </cfRule>
  </conditionalFormatting>
  <conditionalFormatting sqref="W17">
    <cfRule type="cellIs" dxfId="713" priority="371" stopIfTrue="1" operator="equal">
      <formula>0</formula>
    </cfRule>
  </conditionalFormatting>
  <conditionalFormatting sqref="R17 N17">
    <cfRule type="cellIs" dxfId="712" priority="370" stopIfTrue="1" operator="greaterThan">
      <formula>0</formula>
    </cfRule>
  </conditionalFormatting>
  <conditionalFormatting sqref="W17">
    <cfRule type="cellIs" dxfId="711" priority="369" stopIfTrue="1" operator="greaterThan">
      <formula>0</formula>
    </cfRule>
  </conditionalFormatting>
  <conditionalFormatting sqref="K17:M17">
    <cfRule type="containsText" dxfId="710" priority="366" operator="containsText" text="х">
      <formula>NOT(ISERROR(SEARCH("х",K17)))</formula>
    </cfRule>
    <cfRule type="containsText" dxfId="709" priority="367" operator="containsText" text="!">
      <formula>NOT(ISERROR(SEARCH("!",K17)))</formula>
    </cfRule>
    <cfRule type="colorScale" priority="368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708" priority="363" operator="containsText" text="х">
      <formula>NOT(ISERROR(SEARCH("х",O17)))</formula>
    </cfRule>
    <cfRule type="containsText" dxfId="707" priority="364" operator="containsText" text="!">
      <formula>NOT(ISERROR(SEARCH("!",O17)))</formula>
    </cfRule>
    <cfRule type="colorScale" priority="365">
      <colorScale>
        <cfvo type="min"/>
        <cfvo type="max"/>
        <color rgb="FF92D050"/>
        <color rgb="FF92D050"/>
      </colorScale>
    </cfRule>
  </conditionalFormatting>
  <conditionalFormatting sqref="V17">
    <cfRule type="cellIs" dxfId="706" priority="353" stopIfTrue="1" operator="equal">
      <formula>0</formula>
    </cfRule>
  </conditionalFormatting>
  <conditionalFormatting sqref="V17">
    <cfRule type="cellIs" dxfId="705" priority="352" stopIfTrue="1" operator="greaterThan">
      <formula>0</formula>
    </cfRule>
  </conditionalFormatting>
  <conditionalFormatting sqref="S17:U17">
    <cfRule type="containsText" dxfId="704" priority="349" operator="containsText" text="х">
      <formula>NOT(ISERROR(SEARCH("х",S17)))</formula>
    </cfRule>
    <cfRule type="containsText" dxfId="703" priority="350" operator="containsText" text="!">
      <formula>NOT(ISERROR(SEARCH("!",S17)))</formula>
    </cfRule>
    <cfRule type="colorScale" priority="351">
      <colorScale>
        <cfvo type="min"/>
        <cfvo type="max"/>
        <color rgb="FF92D050"/>
        <color rgb="FF92D050"/>
      </colorScale>
    </cfRule>
  </conditionalFormatting>
  <conditionalFormatting sqref="W14:W16">
    <cfRule type="cellIs" dxfId="702" priority="339" stopIfTrue="1" operator="greaterThan">
      <formula>0</formula>
    </cfRule>
  </conditionalFormatting>
  <conditionalFormatting sqref="N14:N16 R14:R16 W14:W16">
    <cfRule type="cellIs" dxfId="701" priority="338" stopIfTrue="1" operator="equal">
      <formula>0</formula>
    </cfRule>
  </conditionalFormatting>
  <conditionalFormatting sqref="W14:W16">
    <cfRule type="cellIs" dxfId="700" priority="337" stopIfTrue="1" operator="equal">
      <formula>0</formula>
    </cfRule>
  </conditionalFormatting>
  <conditionalFormatting sqref="N14:N16 R14:R16">
    <cfRule type="cellIs" dxfId="699" priority="336" stopIfTrue="1" operator="greaterThan">
      <formula>0</formula>
    </cfRule>
  </conditionalFormatting>
  <conditionalFormatting sqref="W14:W16">
    <cfRule type="cellIs" dxfId="698" priority="335" stopIfTrue="1" operator="greaterThan">
      <formula>0</formula>
    </cfRule>
  </conditionalFormatting>
  <conditionalFormatting sqref="K14:M16">
    <cfRule type="containsText" dxfId="697" priority="332" operator="containsText" text="х">
      <formula>NOT(ISERROR(SEARCH("х",K14)))</formula>
    </cfRule>
    <cfRule type="containsText" dxfId="696" priority="333" operator="containsText" text="!">
      <formula>NOT(ISERROR(SEARCH("!",K14)))</formula>
    </cfRule>
    <cfRule type="colorScale" priority="334">
      <colorScale>
        <cfvo type="min"/>
        <cfvo type="max"/>
        <color rgb="FF92D050"/>
        <color rgb="FF92D050"/>
      </colorScale>
    </cfRule>
  </conditionalFormatting>
  <conditionalFormatting sqref="O14:Q16">
    <cfRule type="containsText" dxfId="695" priority="329" operator="containsText" text="х">
      <formula>NOT(ISERROR(SEARCH("х",O14)))</formula>
    </cfRule>
    <cfRule type="containsText" dxfId="694" priority="330" operator="containsText" text="!">
      <formula>NOT(ISERROR(SEARCH("!",O14)))</formula>
    </cfRule>
    <cfRule type="colorScale" priority="331">
      <colorScale>
        <cfvo type="min"/>
        <cfvo type="max"/>
        <color rgb="FF92D050"/>
        <color rgb="FF92D050"/>
      </colorScale>
    </cfRule>
  </conditionalFormatting>
  <conditionalFormatting sqref="V14:V16">
    <cfRule type="cellIs" dxfId="693" priority="319" stopIfTrue="1" operator="equal">
      <formula>0</formula>
    </cfRule>
  </conditionalFormatting>
  <conditionalFormatting sqref="V14:V16">
    <cfRule type="cellIs" dxfId="692" priority="318" stopIfTrue="1" operator="greaterThan">
      <formula>0</formula>
    </cfRule>
  </conditionalFormatting>
  <conditionalFormatting sqref="S14:U16">
    <cfRule type="containsText" dxfId="691" priority="315" operator="containsText" text="х">
      <formula>NOT(ISERROR(SEARCH("х",S14)))</formula>
    </cfRule>
    <cfRule type="containsText" dxfId="690" priority="316" operator="containsText" text="!">
      <formula>NOT(ISERROR(SEARCH("!",S14)))</formula>
    </cfRule>
    <cfRule type="colorScale" priority="317">
      <colorScale>
        <cfvo type="min"/>
        <cfvo type="max"/>
        <color rgb="FF92D050"/>
        <color rgb="FF92D050"/>
      </colorScale>
    </cfRule>
  </conditionalFormatting>
  <conditionalFormatting sqref="W22">
    <cfRule type="cellIs" dxfId="689" priority="305" stopIfTrue="1" operator="greaterThan">
      <formula>0</formula>
    </cfRule>
  </conditionalFormatting>
  <conditionalFormatting sqref="N22 R22 W22">
    <cfRule type="cellIs" dxfId="688" priority="304" stopIfTrue="1" operator="equal">
      <formula>0</formula>
    </cfRule>
  </conditionalFormatting>
  <conditionalFormatting sqref="W22">
    <cfRule type="cellIs" dxfId="687" priority="303" stopIfTrue="1" operator="equal">
      <formula>0</formula>
    </cfRule>
  </conditionalFormatting>
  <conditionalFormatting sqref="R22 N22">
    <cfRule type="cellIs" dxfId="686" priority="302" stopIfTrue="1" operator="greaterThan">
      <formula>0</formula>
    </cfRule>
  </conditionalFormatting>
  <conditionalFormatting sqref="W22">
    <cfRule type="cellIs" dxfId="685" priority="301" stopIfTrue="1" operator="greaterThan">
      <formula>0</formula>
    </cfRule>
  </conditionalFormatting>
  <conditionalFormatting sqref="K22:M22">
    <cfRule type="containsText" dxfId="684" priority="298" operator="containsText" text="х">
      <formula>NOT(ISERROR(SEARCH("х",K22)))</formula>
    </cfRule>
    <cfRule type="containsText" dxfId="683" priority="299" operator="containsText" text="!">
      <formula>NOT(ISERROR(SEARCH("!",K22)))</formula>
    </cfRule>
    <cfRule type="colorScale" priority="300">
      <colorScale>
        <cfvo type="min"/>
        <cfvo type="max"/>
        <color rgb="FF92D050"/>
        <color rgb="FF92D050"/>
      </colorScale>
    </cfRule>
  </conditionalFormatting>
  <conditionalFormatting sqref="O22:Q22">
    <cfRule type="containsText" dxfId="682" priority="295" operator="containsText" text="х">
      <formula>NOT(ISERROR(SEARCH("х",O22)))</formula>
    </cfRule>
    <cfRule type="containsText" dxfId="681" priority="296" operator="containsText" text="!">
      <formula>NOT(ISERROR(SEARCH("!",O22)))</formula>
    </cfRule>
    <cfRule type="colorScale" priority="297">
      <colorScale>
        <cfvo type="min"/>
        <cfvo type="max"/>
        <color rgb="FF92D050"/>
        <color rgb="FF92D050"/>
      </colorScale>
    </cfRule>
  </conditionalFormatting>
  <conditionalFormatting sqref="K22:M22">
    <cfRule type="containsText" dxfId="680" priority="292" operator="containsText" text="х">
      <formula>NOT(ISERROR(SEARCH("х",K22)))</formula>
    </cfRule>
    <cfRule type="containsText" dxfId="679" priority="293" operator="containsText" text="!">
      <formula>NOT(ISERROR(SEARCH("!",K22)))</formula>
    </cfRule>
    <cfRule type="colorScale" priority="294">
      <colorScale>
        <cfvo type="min"/>
        <cfvo type="max"/>
        <color rgb="FF92D050"/>
        <color rgb="FF92D050"/>
      </colorScale>
    </cfRule>
  </conditionalFormatting>
  <conditionalFormatting sqref="O22:Q22">
    <cfRule type="containsText" dxfId="678" priority="289" operator="containsText" text="х">
      <formula>NOT(ISERROR(SEARCH("х",O22)))</formula>
    </cfRule>
    <cfRule type="containsText" dxfId="677" priority="290" operator="containsText" text="!">
      <formula>NOT(ISERROR(SEARCH("!",O22)))</formula>
    </cfRule>
    <cfRule type="colorScale" priority="291">
      <colorScale>
        <cfvo type="min"/>
        <cfvo type="max"/>
        <color rgb="FF92D050"/>
        <color rgb="FF92D050"/>
      </colorScale>
    </cfRule>
  </conditionalFormatting>
  <conditionalFormatting sqref="K22:M22">
    <cfRule type="containsText" dxfId="676" priority="306" operator="containsText" text="х">
      <formula>NOT(ISERROR(SEARCH("х",K22)))</formula>
    </cfRule>
    <cfRule type="containsText" dxfId="675" priority="307" operator="containsText" text="!">
      <formula>NOT(ISERROR(SEARCH("!",K22)))</formula>
    </cfRule>
    <cfRule type="colorScale" priority="308">
      <colorScale>
        <cfvo type="min"/>
        <cfvo type="max"/>
        <color rgb="FF92D050"/>
        <color rgb="FF92D050"/>
      </colorScale>
    </cfRule>
  </conditionalFormatting>
  <conditionalFormatting sqref="O22:Q22">
    <cfRule type="containsText" dxfId="674" priority="309" operator="containsText" text="х">
      <formula>NOT(ISERROR(SEARCH("х",O22)))</formula>
    </cfRule>
    <cfRule type="containsText" dxfId="673" priority="310" operator="containsText" text="!">
      <formula>NOT(ISERROR(SEARCH("!",O22)))</formula>
    </cfRule>
    <cfRule type="colorScale" priority="311">
      <colorScale>
        <cfvo type="min"/>
        <cfvo type="max"/>
        <color rgb="FF92D050"/>
        <color rgb="FF92D050"/>
      </colorScale>
    </cfRule>
  </conditionalFormatting>
  <conditionalFormatting sqref="V22">
    <cfRule type="cellIs" dxfId="672" priority="285" stopIfTrue="1" operator="equal">
      <formula>0</formula>
    </cfRule>
  </conditionalFormatting>
  <conditionalFormatting sqref="V22">
    <cfRule type="cellIs" dxfId="671" priority="284" stopIfTrue="1" operator="greaterThan">
      <formula>0</formula>
    </cfRule>
  </conditionalFormatting>
  <conditionalFormatting sqref="S22:U22">
    <cfRule type="containsText" dxfId="670" priority="281" operator="containsText" text="х">
      <formula>NOT(ISERROR(SEARCH("х",S22)))</formula>
    </cfRule>
    <cfRule type="containsText" dxfId="669" priority="282" operator="containsText" text="!">
      <formula>NOT(ISERROR(SEARCH("!",S22)))</formula>
    </cfRule>
    <cfRule type="colorScale" priority="283">
      <colorScale>
        <cfvo type="min"/>
        <cfvo type="max"/>
        <color rgb="FF92D050"/>
        <color rgb="FF92D050"/>
      </colorScale>
    </cfRule>
  </conditionalFormatting>
  <conditionalFormatting sqref="S22:U22">
    <cfRule type="containsText" dxfId="668" priority="278" operator="containsText" text="х">
      <formula>NOT(ISERROR(SEARCH("х",S22)))</formula>
    </cfRule>
    <cfRule type="containsText" dxfId="667" priority="279" operator="containsText" text="!">
      <formula>NOT(ISERROR(SEARCH("!",S22)))</formula>
    </cfRule>
    <cfRule type="colorScale" priority="280">
      <colorScale>
        <cfvo type="min"/>
        <cfvo type="max"/>
        <color rgb="FF92D050"/>
        <color rgb="FF92D050"/>
      </colorScale>
    </cfRule>
  </conditionalFormatting>
  <conditionalFormatting sqref="S22:U22">
    <cfRule type="containsText" dxfId="666" priority="286" operator="containsText" text="х">
      <formula>NOT(ISERROR(SEARCH("х",S22)))</formula>
    </cfRule>
    <cfRule type="containsText" dxfId="665" priority="287" operator="containsText" text="!">
      <formula>NOT(ISERROR(SEARCH("!",S22)))</formula>
    </cfRule>
    <cfRule type="colorScale" priority="288">
      <colorScale>
        <cfvo type="min"/>
        <cfvo type="max"/>
        <color rgb="FF92D050"/>
        <color rgb="FF92D050"/>
      </colorScale>
    </cfRule>
  </conditionalFormatting>
  <conditionalFormatting sqref="W19">
    <cfRule type="cellIs" dxfId="664" priority="271" stopIfTrue="1" operator="greaterThan">
      <formula>0</formula>
    </cfRule>
  </conditionalFormatting>
  <conditionalFormatting sqref="N19 R19 W19">
    <cfRule type="cellIs" dxfId="663" priority="270" stopIfTrue="1" operator="equal">
      <formula>0</formula>
    </cfRule>
  </conditionalFormatting>
  <conditionalFormatting sqref="W19">
    <cfRule type="cellIs" dxfId="662" priority="269" stopIfTrue="1" operator="equal">
      <formula>0</formula>
    </cfRule>
  </conditionalFormatting>
  <conditionalFormatting sqref="R19 N19">
    <cfRule type="cellIs" dxfId="661" priority="268" stopIfTrue="1" operator="greaterThan">
      <formula>0</formula>
    </cfRule>
  </conditionalFormatting>
  <conditionalFormatting sqref="W19">
    <cfRule type="cellIs" dxfId="660" priority="267" stopIfTrue="1" operator="greaterThan">
      <formula>0</formula>
    </cfRule>
  </conditionalFormatting>
  <conditionalFormatting sqref="K19:M19">
    <cfRule type="containsText" dxfId="659" priority="264" operator="containsText" text="х">
      <formula>NOT(ISERROR(SEARCH("х",K19)))</formula>
    </cfRule>
    <cfRule type="containsText" dxfId="658" priority="265" operator="containsText" text="!">
      <formula>NOT(ISERROR(SEARCH("!",K19)))</formula>
    </cfRule>
    <cfRule type="colorScale" priority="266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657" priority="261" operator="containsText" text="х">
      <formula>NOT(ISERROR(SEARCH("х",O19)))</formula>
    </cfRule>
    <cfRule type="containsText" dxfId="656" priority="262" operator="containsText" text="!">
      <formula>NOT(ISERROR(SEARCH("!",O19)))</formula>
    </cfRule>
    <cfRule type="colorScale" priority="263">
      <colorScale>
        <cfvo type="min"/>
        <cfvo type="max"/>
        <color rgb="FF92D050"/>
        <color rgb="FF92D050"/>
      </colorScale>
    </cfRule>
  </conditionalFormatting>
  <conditionalFormatting sqref="K19:M19">
    <cfRule type="containsText" dxfId="655" priority="258" operator="containsText" text="х">
      <formula>NOT(ISERROR(SEARCH("х",K19)))</formula>
    </cfRule>
    <cfRule type="containsText" dxfId="654" priority="259" operator="containsText" text="!">
      <formula>NOT(ISERROR(SEARCH("!",K19)))</formula>
    </cfRule>
    <cfRule type="colorScale" priority="260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653" priority="255" operator="containsText" text="х">
      <formula>NOT(ISERROR(SEARCH("х",O19)))</formula>
    </cfRule>
    <cfRule type="containsText" dxfId="652" priority="256" operator="containsText" text="!">
      <formula>NOT(ISERROR(SEARCH("!",O19)))</formula>
    </cfRule>
    <cfRule type="colorScale" priority="257">
      <colorScale>
        <cfvo type="min"/>
        <cfvo type="max"/>
        <color rgb="FF92D050"/>
        <color rgb="FF92D050"/>
      </colorScale>
    </cfRule>
  </conditionalFormatting>
  <conditionalFormatting sqref="K19:M19">
    <cfRule type="containsText" dxfId="651" priority="272" operator="containsText" text="х">
      <formula>NOT(ISERROR(SEARCH("х",K19)))</formula>
    </cfRule>
    <cfRule type="containsText" dxfId="650" priority="273" operator="containsText" text="!">
      <formula>NOT(ISERROR(SEARCH("!",K19)))</formula>
    </cfRule>
    <cfRule type="colorScale" priority="274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649" priority="275" operator="containsText" text="х">
      <formula>NOT(ISERROR(SEARCH("х",O19)))</formula>
    </cfRule>
    <cfRule type="containsText" dxfId="648" priority="276" operator="containsText" text="!">
      <formula>NOT(ISERROR(SEARCH("!",O19)))</formula>
    </cfRule>
    <cfRule type="colorScale" priority="277">
      <colorScale>
        <cfvo type="min"/>
        <cfvo type="max"/>
        <color rgb="FF92D050"/>
        <color rgb="FF92D050"/>
      </colorScale>
    </cfRule>
  </conditionalFormatting>
  <conditionalFormatting sqref="V19">
    <cfRule type="cellIs" dxfId="647" priority="251" stopIfTrue="1" operator="equal">
      <formula>0</formula>
    </cfRule>
  </conditionalFormatting>
  <conditionalFormatting sqref="V19">
    <cfRule type="cellIs" dxfId="646" priority="250" stopIfTrue="1" operator="greaterThan">
      <formula>0</formula>
    </cfRule>
  </conditionalFormatting>
  <conditionalFormatting sqref="S19:U19">
    <cfRule type="containsText" dxfId="645" priority="247" operator="containsText" text="х">
      <formula>NOT(ISERROR(SEARCH("х",S19)))</formula>
    </cfRule>
    <cfRule type="containsText" dxfId="644" priority="248" operator="containsText" text="!">
      <formula>NOT(ISERROR(SEARCH("!",S19)))</formula>
    </cfRule>
    <cfRule type="colorScale" priority="249">
      <colorScale>
        <cfvo type="min"/>
        <cfvo type="max"/>
        <color rgb="FF92D050"/>
        <color rgb="FF92D050"/>
      </colorScale>
    </cfRule>
  </conditionalFormatting>
  <conditionalFormatting sqref="S19:U19">
    <cfRule type="containsText" dxfId="643" priority="244" operator="containsText" text="х">
      <formula>NOT(ISERROR(SEARCH("х",S19)))</formula>
    </cfRule>
    <cfRule type="containsText" dxfId="642" priority="245" operator="containsText" text="!">
      <formula>NOT(ISERROR(SEARCH("!",S19)))</formula>
    </cfRule>
    <cfRule type="colorScale" priority="246">
      <colorScale>
        <cfvo type="min"/>
        <cfvo type="max"/>
        <color rgb="FF92D050"/>
        <color rgb="FF92D050"/>
      </colorScale>
    </cfRule>
  </conditionalFormatting>
  <conditionalFormatting sqref="S19:U19">
    <cfRule type="containsText" dxfId="641" priority="252" operator="containsText" text="х">
      <formula>NOT(ISERROR(SEARCH("х",S19)))</formula>
    </cfRule>
    <cfRule type="containsText" dxfId="640" priority="253" operator="containsText" text="!">
      <formula>NOT(ISERROR(SEARCH("!",S19)))</formula>
    </cfRule>
    <cfRule type="colorScale" priority="254">
      <colorScale>
        <cfvo type="min"/>
        <cfvo type="max"/>
        <color rgb="FF92D050"/>
        <color rgb="FF92D050"/>
      </colorScale>
    </cfRule>
  </conditionalFormatting>
  <conditionalFormatting sqref="W21">
    <cfRule type="cellIs" dxfId="639" priority="237" stopIfTrue="1" operator="greaterThan">
      <formula>0</formula>
    </cfRule>
  </conditionalFormatting>
  <conditionalFormatting sqref="N21 R21 W21">
    <cfRule type="cellIs" dxfId="638" priority="236" stopIfTrue="1" operator="equal">
      <formula>0</formula>
    </cfRule>
  </conditionalFormatting>
  <conditionalFormatting sqref="W21">
    <cfRule type="cellIs" dxfId="637" priority="235" stopIfTrue="1" operator="equal">
      <formula>0</formula>
    </cfRule>
  </conditionalFormatting>
  <conditionalFormatting sqref="R21 N21">
    <cfRule type="cellIs" dxfId="636" priority="234" stopIfTrue="1" operator="greaterThan">
      <formula>0</formula>
    </cfRule>
  </conditionalFormatting>
  <conditionalFormatting sqref="W21">
    <cfRule type="cellIs" dxfId="635" priority="233" stopIfTrue="1" operator="greaterThan">
      <formula>0</formula>
    </cfRule>
  </conditionalFormatting>
  <conditionalFormatting sqref="K21:M21">
    <cfRule type="containsText" dxfId="634" priority="230" operator="containsText" text="х">
      <formula>NOT(ISERROR(SEARCH("х",K21)))</formula>
    </cfRule>
    <cfRule type="containsText" dxfId="633" priority="231" operator="containsText" text="!">
      <formula>NOT(ISERROR(SEARCH("!",K21)))</formula>
    </cfRule>
    <cfRule type="colorScale" priority="232">
      <colorScale>
        <cfvo type="min"/>
        <cfvo type="max"/>
        <color rgb="FF92D050"/>
        <color rgb="FF92D050"/>
      </colorScale>
    </cfRule>
  </conditionalFormatting>
  <conditionalFormatting sqref="O21:Q21">
    <cfRule type="containsText" dxfId="632" priority="227" operator="containsText" text="х">
      <formula>NOT(ISERROR(SEARCH("х",O21)))</formula>
    </cfRule>
    <cfRule type="containsText" dxfId="631" priority="228" operator="containsText" text="!">
      <formula>NOT(ISERROR(SEARCH("!",O21)))</formula>
    </cfRule>
    <cfRule type="colorScale" priority="229">
      <colorScale>
        <cfvo type="min"/>
        <cfvo type="max"/>
        <color rgb="FF92D050"/>
        <color rgb="FF92D050"/>
      </colorScale>
    </cfRule>
  </conditionalFormatting>
  <conditionalFormatting sqref="K21:M21">
    <cfRule type="containsText" dxfId="630" priority="224" operator="containsText" text="х">
      <formula>NOT(ISERROR(SEARCH("х",K21)))</formula>
    </cfRule>
    <cfRule type="containsText" dxfId="629" priority="225" operator="containsText" text="!">
      <formula>NOT(ISERROR(SEARCH("!",K21)))</formula>
    </cfRule>
    <cfRule type="colorScale" priority="226">
      <colorScale>
        <cfvo type="min"/>
        <cfvo type="max"/>
        <color rgb="FF92D050"/>
        <color rgb="FF92D050"/>
      </colorScale>
    </cfRule>
  </conditionalFormatting>
  <conditionalFormatting sqref="O21:Q21">
    <cfRule type="containsText" dxfId="628" priority="221" operator="containsText" text="х">
      <formula>NOT(ISERROR(SEARCH("х",O21)))</formula>
    </cfRule>
    <cfRule type="containsText" dxfId="627" priority="222" operator="containsText" text="!">
      <formula>NOT(ISERROR(SEARCH("!",O21)))</formula>
    </cfRule>
    <cfRule type="colorScale" priority="223">
      <colorScale>
        <cfvo type="min"/>
        <cfvo type="max"/>
        <color rgb="FF92D050"/>
        <color rgb="FF92D050"/>
      </colorScale>
    </cfRule>
  </conditionalFormatting>
  <conditionalFormatting sqref="K21:M21">
    <cfRule type="containsText" dxfId="626" priority="238" operator="containsText" text="х">
      <formula>NOT(ISERROR(SEARCH("х",K21)))</formula>
    </cfRule>
    <cfRule type="containsText" dxfId="625" priority="239" operator="containsText" text="!">
      <formula>NOT(ISERROR(SEARCH("!",K21)))</formula>
    </cfRule>
    <cfRule type="colorScale" priority="240">
      <colorScale>
        <cfvo type="min"/>
        <cfvo type="max"/>
        <color rgb="FF92D050"/>
        <color rgb="FF92D050"/>
      </colorScale>
    </cfRule>
  </conditionalFormatting>
  <conditionalFormatting sqref="O21:Q21">
    <cfRule type="containsText" dxfId="624" priority="241" operator="containsText" text="х">
      <formula>NOT(ISERROR(SEARCH("х",O21)))</formula>
    </cfRule>
    <cfRule type="containsText" dxfId="623" priority="242" operator="containsText" text="!">
      <formula>NOT(ISERROR(SEARCH("!",O21)))</formula>
    </cfRule>
    <cfRule type="colorScale" priority="243">
      <colorScale>
        <cfvo type="min"/>
        <cfvo type="max"/>
        <color rgb="FF92D050"/>
        <color rgb="FF92D050"/>
      </colorScale>
    </cfRule>
  </conditionalFormatting>
  <conditionalFormatting sqref="V21">
    <cfRule type="cellIs" dxfId="622" priority="217" stopIfTrue="1" operator="equal">
      <formula>0</formula>
    </cfRule>
  </conditionalFormatting>
  <conditionalFormatting sqref="V21">
    <cfRule type="cellIs" dxfId="621" priority="216" stopIfTrue="1" operator="greaterThan">
      <formula>0</formula>
    </cfRule>
  </conditionalFormatting>
  <conditionalFormatting sqref="S21:U21">
    <cfRule type="containsText" dxfId="620" priority="213" operator="containsText" text="х">
      <formula>NOT(ISERROR(SEARCH("х",S21)))</formula>
    </cfRule>
    <cfRule type="containsText" dxfId="619" priority="214" operator="containsText" text="!">
      <formula>NOT(ISERROR(SEARCH("!",S21)))</formula>
    </cfRule>
    <cfRule type="colorScale" priority="215">
      <colorScale>
        <cfvo type="min"/>
        <cfvo type="max"/>
        <color rgb="FF92D050"/>
        <color rgb="FF92D050"/>
      </colorScale>
    </cfRule>
  </conditionalFormatting>
  <conditionalFormatting sqref="S21:U21">
    <cfRule type="containsText" dxfId="618" priority="210" operator="containsText" text="х">
      <formula>NOT(ISERROR(SEARCH("х",S21)))</formula>
    </cfRule>
    <cfRule type="containsText" dxfId="617" priority="211" operator="containsText" text="!">
      <formula>NOT(ISERROR(SEARCH("!",S21)))</formula>
    </cfRule>
    <cfRule type="colorScale" priority="212">
      <colorScale>
        <cfvo type="min"/>
        <cfvo type="max"/>
        <color rgb="FF92D050"/>
        <color rgb="FF92D050"/>
      </colorScale>
    </cfRule>
  </conditionalFormatting>
  <conditionalFormatting sqref="S21:U21">
    <cfRule type="containsText" dxfId="616" priority="218" operator="containsText" text="х">
      <formula>NOT(ISERROR(SEARCH("х",S21)))</formula>
    </cfRule>
    <cfRule type="containsText" dxfId="615" priority="219" operator="containsText" text="!">
      <formula>NOT(ISERROR(SEARCH("!",S21)))</formula>
    </cfRule>
    <cfRule type="colorScale" priority="220">
      <colorScale>
        <cfvo type="min"/>
        <cfvo type="max"/>
        <color rgb="FF92D050"/>
        <color rgb="FF92D050"/>
      </colorScale>
    </cfRule>
  </conditionalFormatting>
  <conditionalFormatting sqref="W10">
    <cfRule type="cellIs" dxfId="614" priority="101" stopIfTrue="1" operator="greaterThan">
      <formula>0</formula>
    </cfRule>
  </conditionalFormatting>
  <conditionalFormatting sqref="N10 R10 W10">
    <cfRule type="cellIs" dxfId="613" priority="100" stopIfTrue="1" operator="equal">
      <formula>0</formula>
    </cfRule>
  </conditionalFormatting>
  <conditionalFormatting sqref="W10">
    <cfRule type="cellIs" dxfId="612" priority="99" stopIfTrue="1" operator="equal">
      <formula>0</formula>
    </cfRule>
  </conditionalFormatting>
  <conditionalFormatting sqref="R10 N10">
    <cfRule type="cellIs" dxfId="611" priority="98" stopIfTrue="1" operator="greaterThan">
      <formula>0</formula>
    </cfRule>
  </conditionalFormatting>
  <conditionalFormatting sqref="W10">
    <cfRule type="cellIs" dxfId="610" priority="97" stopIfTrue="1" operator="greaterThan">
      <formula>0</formula>
    </cfRule>
  </conditionalFormatting>
  <conditionalFormatting sqref="K10:M10">
    <cfRule type="containsText" dxfId="609" priority="94" operator="containsText" text="х">
      <formula>NOT(ISERROR(SEARCH("х",K10)))</formula>
    </cfRule>
    <cfRule type="containsText" dxfId="608" priority="95" operator="containsText" text="!">
      <formula>NOT(ISERROR(SEARCH("!",K10)))</formula>
    </cfRule>
    <cfRule type="colorScale" priority="96">
      <colorScale>
        <cfvo type="min"/>
        <cfvo type="max"/>
        <color rgb="FF92D050"/>
        <color rgb="FF92D050"/>
      </colorScale>
    </cfRule>
  </conditionalFormatting>
  <conditionalFormatting sqref="O10:Q10">
    <cfRule type="containsText" dxfId="607" priority="91" operator="containsText" text="х">
      <formula>NOT(ISERROR(SEARCH("х",O10)))</formula>
    </cfRule>
    <cfRule type="containsText" dxfId="606" priority="92" operator="containsText" text="!">
      <formula>NOT(ISERROR(SEARCH("!",O10)))</formula>
    </cfRule>
    <cfRule type="colorScale" priority="93">
      <colorScale>
        <cfvo type="min"/>
        <cfvo type="max"/>
        <color rgb="FF92D050"/>
        <color rgb="FF92D050"/>
      </colorScale>
    </cfRule>
  </conditionalFormatting>
  <conditionalFormatting sqref="V10">
    <cfRule type="cellIs" dxfId="605" priority="81" stopIfTrue="1" operator="equal">
      <formula>0</formula>
    </cfRule>
  </conditionalFormatting>
  <conditionalFormatting sqref="V10">
    <cfRule type="cellIs" dxfId="604" priority="80" stopIfTrue="1" operator="greaterThan">
      <formula>0</formula>
    </cfRule>
  </conditionalFormatting>
  <conditionalFormatting sqref="S10:U10">
    <cfRule type="containsText" dxfId="603" priority="77" operator="containsText" text="х">
      <formula>NOT(ISERROR(SEARCH("х",S10)))</formula>
    </cfRule>
    <cfRule type="containsText" dxfId="602" priority="78" operator="containsText" text="!">
      <formula>NOT(ISERROR(SEARCH("!",S10)))</formula>
    </cfRule>
    <cfRule type="colorScale" priority="79">
      <colorScale>
        <cfvo type="min"/>
        <cfvo type="max"/>
        <color rgb="FF92D050"/>
        <color rgb="FF92D050"/>
      </colorScale>
    </cfRule>
  </conditionalFormatting>
  <conditionalFormatting sqref="Q2">
    <cfRule type="cellIs" dxfId="601" priority="73" stopIfTrue="1" operator="greaterThan">
      <formula>0</formula>
    </cfRule>
  </conditionalFormatting>
  <conditionalFormatting sqref="Q2">
    <cfRule type="cellIs" dxfId="600" priority="72" stopIfTrue="1" operator="equal">
      <formula>0</formula>
    </cfRule>
  </conditionalFormatting>
  <conditionalFormatting sqref="U2">
    <cfRule type="cellIs" dxfId="599" priority="71" stopIfTrue="1" operator="greaterThan">
      <formula>0</formula>
    </cfRule>
  </conditionalFormatting>
  <conditionalFormatting sqref="U2">
    <cfRule type="cellIs" dxfId="598" priority="70" stopIfTrue="1" operator="equal">
      <formula>0</formula>
    </cfRule>
  </conditionalFormatting>
  <conditionalFormatting sqref="Q1">
    <cfRule type="cellIs" dxfId="597" priority="69" stopIfTrue="1" operator="greaterThan">
      <formula>0</formula>
    </cfRule>
  </conditionalFormatting>
  <conditionalFormatting sqref="Q1">
    <cfRule type="cellIs" dxfId="596" priority="68" stopIfTrue="1" operator="equal">
      <formula>0</formula>
    </cfRule>
  </conditionalFormatting>
  <conditionalFormatting sqref="U1">
    <cfRule type="cellIs" dxfId="595" priority="67" stopIfTrue="1" operator="greaterThan">
      <formula>0</formula>
    </cfRule>
  </conditionalFormatting>
  <conditionalFormatting sqref="U1">
    <cfRule type="cellIs" dxfId="594" priority="66" stopIfTrue="1" operator="equal">
      <formula>0</formula>
    </cfRule>
  </conditionalFormatting>
  <conditionalFormatting sqref="K23:M23">
    <cfRule type="containsText" dxfId="593" priority="4907" operator="containsText" text="х">
      <formula>NOT(ISERROR(SEARCH("х",K23)))</formula>
    </cfRule>
    <cfRule type="containsText" dxfId="592" priority="4908" operator="containsText" text="!">
      <formula>NOT(ISERROR(SEARCH("!",K23)))</formula>
    </cfRule>
    <cfRule type="colorScale" priority="4909">
      <colorScale>
        <cfvo type="min"/>
        <cfvo type="max"/>
        <color rgb="FF92D050"/>
        <color rgb="FF92D050"/>
      </colorScale>
    </cfRule>
  </conditionalFormatting>
  <conditionalFormatting sqref="O23:Q23">
    <cfRule type="containsText" dxfId="591" priority="4910" operator="containsText" text="х">
      <formula>NOT(ISERROR(SEARCH("х",O23)))</formula>
    </cfRule>
    <cfRule type="containsText" dxfId="590" priority="4911" operator="containsText" text="!">
      <formula>NOT(ISERROR(SEARCH("!",O23)))</formula>
    </cfRule>
    <cfRule type="colorScale" priority="4912">
      <colorScale>
        <cfvo type="min"/>
        <cfvo type="max"/>
        <color rgb="FF92D050"/>
        <color rgb="FF92D050"/>
      </colorScale>
    </cfRule>
  </conditionalFormatting>
  <conditionalFormatting sqref="S23:U23">
    <cfRule type="containsText" dxfId="589" priority="4927" operator="containsText" text="х">
      <formula>NOT(ISERROR(SEARCH("х",S23)))</formula>
    </cfRule>
    <cfRule type="containsText" dxfId="588" priority="4928" operator="containsText" text="!">
      <formula>NOT(ISERROR(SEARCH("!",S23)))</formula>
    </cfRule>
    <cfRule type="colorScale" priority="4929">
      <colorScale>
        <cfvo type="min"/>
        <cfvo type="max"/>
        <color rgb="FF92D050"/>
        <color rgb="FF92D050"/>
      </colorScale>
    </cfRule>
  </conditionalFormatting>
  <pageMargins left="0.51181102362204722" right="0.31496062992125984" top="0.55118110236220474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2"/>
  <sheetViews>
    <sheetView topLeftCell="A7" zoomScale="110" zoomScaleNormal="110" zoomScaleSheetLayoutView="110" workbookViewId="0">
      <selection activeCell="A9" sqref="A9:AA9"/>
    </sheetView>
  </sheetViews>
  <sheetFormatPr defaultRowHeight="13.5" x14ac:dyDescent="0.2"/>
  <cols>
    <col min="1" max="1" width="4.7109375" style="19" customWidth="1"/>
    <col min="2" max="2" width="4.7109375" style="19" hidden="1" customWidth="1"/>
    <col min="3" max="3" width="21.42578125" style="26" customWidth="1"/>
    <col min="4" max="4" width="4.28515625" style="22" hidden="1" customWidth="1"/>
    <col min="5" max="5" width="0.140625" style="27" customWidth="1"/>
    <col min="6" max="6" width="6.5703125" style="25" customWidth="1"/>
    <col min="7" max="7" width="7.7109375" style="24" customWidth="1"/>
    <col min="8" max="8" width="11.85546875" style="41" customWidth="1"/>
    <col min="9" max="9" width="11" style="22" customWidth="1"/>
    <col min="10" max="10" width="5.5703125" style="39" customWidth="1"/>
    <col min="11" max="12" width="4" style="33" customWidth="1"/>
    <col min="13" max="13" width="5.28515625" style="33" customWidth="1"/>
    <col min="14" max="14" width="4.85546875" style="33" customWidth="1"/>
    <col min="15" max="15" width="6" style="53" customWidth="1"/>
    <col min="16" max="16" width="4.5703125" style="53" customWidth="1"/>
    <col min="17" max="17" width="4.85546875" style="53" customWidth="1"/>
    <col min="18" max="18" width="5.28515625" style="53" customWidth="1"/>
    <col min="19" max="19" width="4.140625" style="33" customWidth="1"/>
    <col min="20" max="20" width="5" style="33" customWidth="1"/>
    <col min="21" max="21" width="5.140625" style="33" customWidth="1"/>
    <col min="22" max="22" width="5.28515625" style="33" customWidth="1"/>
    <col min="23" max="23" width="5.85546875" customWidth="1"/>
    <col min="24" max="24" width="5.140625" hidden="1" customWidth="1"/>
    <col min="25" max="25" width="2.85546875" customWidth="1"/>
    <col min="26" max="26" width="3.7109375" customWidth="1"/>
    <col min="27" max="27" width="0.140625" style="4" customWidth="1"/>
    <col min="28" max="28" width="16.42578125" style="7" customWidth="1"/>
  </cols>
  <sheetData>
    <row r="1" spans="1:28" s="23" customFormat="1" ht="20.25" x14ac:dyDescent="0.2">
      <c r="A1" s="148" t="s">
        <v>18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</row>
    <row r="2" spans="1:28" s="23" customFormat="1" ht="57" customHeight="1" x14ac:dyDescent="0.2">
      <c r="A2" s="148" t="s">
        <v>52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</row>
    <row r="3" spans="1:28" s="10" customFormat="1" ht="12.75" customHeight="1" x14ac:dyDescent="0.2">
      <c r="A3" s="147" t="s">
        <v>53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</row>
    <row r="4" spans="1:28" s="10" customFormat="1" ht="15.75" x14ac:dyDescent="0.2">
      <c r="A4" s="149" t="s">
        <v>54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</row>
    <row r="5" spans="1:28" s="10" customFormat="1" ht="12.75" customHeight="1" x14ac:dyDescent="0.2">
      <c r="A5" s="147" t="s">
        <v>31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</row>
    <row r="6" spans="1:28" ht="13.5" customHeight="1" x14ac:dyDescent="0.25">
      <c r="A6" s="166" t="s">
        <v>136</v>
      </c>
      <c r="B6" s="150" t="s">
        <v>14</v>
      </c>
      <c r="C6" s="153" t="s">
        <v>0</v>
      </c>
      <c r="D6" s="79" t="s">
        <v>1</v>
      </c>
      <c r="E6" s="155" t="s">
        <v>3</v>
      </c>
      <c r="F6" s="138" t="s">
        <v>9</v>
      </c>
      <c r="G6" s="138" t="s">
        <v>4</v>
      </c>
      <c r="H6" s="163" t="s">
        <v>20</v>
      </c>
      <c r="I6" s="138" t="s">
        <v>17</v>
      </c>
      <c r="J6" s="35" t="s">
        <v>11</v>
      </c>
      <c r="K6" s="172" t="s">
        <v>23</v>
      </c>
      <c r="L6" s="173"/>
      <c r="M6" s="173"/>
      <c r="N6" s="174"/>
      <c r="O6" s="175" t="s">
        <v>25</v>
      </c>
      <c r="P6" s="176"/>
      <c r="Q6" s="176"/>
      <c r="R6" s="177"/>
      <c r="S6" s="172" t="s">
        <v>24</v>
      </c>
      <c r="T6" s="173"/>
      <c r="U6" s="173"/>
      <c r="V6" s="174"/>
      <c r="W6" s="144" t="s">
        <v>6</v>
      </c>
      <c r="X6" s="1" t="s">
        <v>12</v>
      </c>
      <c r="Y6" s="169" t="s">
        <v>7</v>
      </c>
      <c r="Z6" s="169" t="s">
        <v>16</v>
      </c>
      <c r="AA6" s="5" t="s">
        <v>8</v>
      </c>
    </row>
    <row r="7" spans="1:28" ht="13.5" customHeight="1" x14ac:dyDescent="0.25">
      <c r="A7" s="167"/>
      <c r="B7" s="151"/>
      <c r="C7" s="154"/>
      <c r="D7" s="80" t="s">
        <v>13</v>
      </c>
      <c r="E7" s="156"/>
      <c r="F7" s="139"/>
      <c r="G7" s="139"/>
      <c r="H7" s="164"/>
      <c r="I7" s="139"/>
      <c r="J7" s="36" t="s">
        <v>5</v>
      </c>
      <c r="K7" s="28">
        <v>1</v>
      </c>
      <c r="L7" s="28">
        <v>2</v>
      </c>
      <c r="M7" s="28">
        <v>3</v>
      </c>
      <c r="N7" s="29" t="s">
        <v>10</v>
      </c>
      <c r="O7" s="47">
        <v>1</v>
      </c>
      <c r="P7" s="48">
        <v>2</v>
      </c>
      <c r="Q7" s="47">
        <v>3</v>
      </c>
      <c r="R7" s="49" t="s">
        <v>10</v>
      </c>
      <c r="S7" s="28">
        <v>1</v>
      </c>
      <c r="T7" s="34">
        <v>2</v>
      </c>
      <c r="U7" s="28">
        <v>3</v>
      </c>
      <c r="V7" s="29" t="s">
        <v>10</v>
      </c>
      <c r="W7" s="145"/>
      <c r="X7" s="2" t="s">
        <v>2</v>
      </c>
      <c r="Y7" s="170"/>
      <c r="Z7" s="170"/>
      <c r="AA7" s="6" t="s">
        <v>15</v>
      </c>
    </row>
    <row r="8" spans="1:28" x14ac:dyDescent="0.25">
      <c r="A8" s="168"/>
      <c r="B8" s="152"/>
      <c r="C8" s="8"/>
      <c r="D8" s="81"/>
      <c r="E8" s="157"/>
      <c r="F8" s="158"/>
      <c r="G8" s="162"/>
      <c r="H8" s="165"/>
      <c r="I8" s="140"/>
      <c r="J8" s="37"/>
      <c r="K8" s="30"/>
      <c r="L8" s="30"/>
      <c r="M8" s="30"/>
      <c r="N8" s="31"/>
      <c r="O8" s="50"/>
      <c r="P8" s="50"/>
      <c r="Q8" s="50"/>
      <c r="R8" s="51"/>
      <c r="S8" s="30"/>
      <c r="T8" s="30"/>
      <c r="U8" s="30"/>
      <c r="V8" s="31"/>
      <c r="W8" s="146"/>
      <c r="X8" s="3"/>
      <c r="Y8" s="171"/>
      <c r="Z8" s="171"/>
      <c r="AA8" s="9"/>
    </row>
    <row r="9" spans="1:28" s="19" customFormat="1" ht="15" customHeight="1" x14ac:dyDescent="0.2">
      <c r="A9" s="134" t="s">
        <v>26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6"/>
      <c r="O9" s="135"/>
      <c r="P9" s="135"/>
      <c r="Q9" s="135"/>
      <c r="R9" s="136"/>
      <c r="S9" s="136"/>
      <c r="T9" s="136"/>
      <c r="U9" s="136"/>
      <c r="V9" s="136"/>
      <c r="W9" s="136"/>
      <c r="X9" s="136"/>
      <c r="Y9" s="135"/>
      <c r="Z9" s="135"/>
      <c r="AA9" s="137"/>
      <c r="AB9" s="7"/>
    </row>
    <row r="10" spans="1:28" s="19" customFormat="1" ht="15" customHeight="1" x14ac:dyDescent="0.2">
      <c r="A10" s="12">
        <v>1</v>
      </c>
      <c r="B10" s="12"/>
      <c r="C10" s="13" t="s">
        <v>48</v>
      </c>
      <c r="D10" s="21"/>
      <c r="E10" s="15"/>
      <c r="F10" s="14" t="s">
        <v>21</v>
      </c>
      <c r="G10" s="20" t="s">
        <v>19</v>
      </c>
      <c r="H10" s="40" t="s">
        <v>49</v>
      </c>
      <c r="I10" s="21" t="s">
        <v>22</v>
      </c>
      <c r="J10" s="38">
        <v>65</v>
      </c>
      <c r="K10" s="32">
        <v>70</v>
      </c>
      <c r="L10" s="32">
        <v>80</v>
      </c>
      <c r="M10" s="32">
        <v>90</v>
      </c>
      <c r="N10" s="32">
        <f t="shared" ref="N10:N11" si="0">MAX(K10:M10)</f>
        <v>90</v>
      </c>
      <c r="O10" s="52">
        <v>45</v>
      </c>
      <c r="P10" s="52">
        <v>52.5</v>
      </c>
      <c r="Q10" s="52">
        <v>55</v>
      </c>
      <c r="R10" s="52">
        <f t="shared" ref="R10:R11" si="1">MAX(O10:Q10)</f>
        <v>55</v>
      </c>
      <c r="S10" s="32">
        <v>90</v>
      </c>
      <c r="T10" s="32">
        <v>100</v>
      </c>
      <c r="U10" s="32">
        <v>110</v>
      </c>
      <c r="V10" s="32">
        <f t="shared" ref="V10:V11" si="2">MAX(S10:U10)</f>
        <v>110</v>
      </c>
      <c r="W10" s="16">
        <f t="shared" ref="W10:W12" si="3">SUM(N10,R10,V10)</f>
        <v>255</v>
      </c>
      <c r="X10" s="17"/>
      <c r="Y10" s="17">
        <v>2</v>
      </c>
      <c r="Z10" s="17">
        <v>268</v>
      </c>
      <c r="AA10" s="18"/>
      <c r="AB10" s="7"/>
    </row>
    <row r="11" spans="1:28" s="19" customFormat="1" ht="15" customHeight="1" x14ac:dyDescent="0.2">
      <c r="A11" s="12">
        <v>2</v>
      </c>
      <c r="B11" s="12"/>
      <c r="C11" s="13" t="s">
        <v>86</v>
      </c>
      <c r="D11" s="21"/>
      <c r="E11" s="15"/>
      <c r="F11" s="14" t="s">
        <v>21</v>
      </c>
      <c r="G11" s="20" t="s">
        <v>19</v>
      </c>
      <c r="H11" s="40" t="s">
        <v>85</v>
      </c>
      <c r="I11" s="21" t="s">
        <v>22</v>
      </c>
      <c r="J11" s="38">
        <v>63.05</v>
      </c>
      <c r="K11" s="32">
        <v>40</v>
      </c>
      <c r="L11" s="32">
        <v>50</v>
      </c>
      <c r="M11" s="32">
        <v>60</v>
      </c>
      <c r="N11" s="32">
        <f t="shared" si="0"/>
        <v>60</v>
      </c>
      <c r="O11" s="52">
        <v>30</v>
      </c>
      <c r="P11" s="52">
        <v>35</v>
      </c>
      <c r="Q11" s="52" t="s">
        <v>114</v>
      </c>
      <c r="R11" s="52">
        <f t="shared" si="1"/>
        <v>35</v>
      </c>
      <c r="S11" s="32">
        <v>75</v>
      </c>
      <c r="T11" s="32">
        <v>85</v>
      </c>
      <c r="U11" s="32" t="s">
        <v>122</v>
      </c>
      <c r="V11" s="32">
        <f t="shared" si="2"/>
        <v>85</v>
      </c>
      <c r="W11" s="16">
        <f t="shared" si="3"/>
        <v>180</v>
      </c>
      <c r="X11" s="17"/>
      <c r="Y11" s="17">
        <v>6</v>
      </c>
      <c r="Z11" s="17">
        <v>193</v>
      </c>
      <c r="AA11" s="18"/>
    </row>
    <row r="12" spans="1:28" s="19" customFormat="1" ht="15.75" customHeight="1" x14ac:dyDescent="0.2">
      <c r="A12" s="12">
        <v>3</v>
      </c>
      <c r="B12" s="12"/>
      <c r="C12" s="13" t="s">
        <v>64</v>
      </c>
      <c r="D12" s="21"/>
      <c r="E12" s="15"/>
      <c r="F12" s="14" t="s">
        <v>21</v>
      </c>
      <c r="G12" s="20" t="s">
        <v>19</v>
      </c>
      <c r="H12" s="40" t="s">
        <v>63</v>
      </c>
      <c r="I12" s="21" t="s">
        <v>22</v>
      </c>
      <c r="J12" s="38">
        <v>64.05</v>
      </c>
      <c r="K12" s="32">
        <v>50</v>
      </c>
      <c r="L12" s="32">
        <v>60</v>
      </c>
      <c r="M12" s="32">
        <v>65</v>
      </c>
      <c r="N12" s="32">
        <f>MAX(K12:M12)</f>
        <v>65</v>
      </c>
      <c r="O12" s="52">
        <v>35</v>
      </c>
      <c r="P12" s="52">
        <v>40</v>
      </c>
      <c r="Q12" s="52" t="s">
        <v>113</v>
      </c>
      <c r="R12" s="52">
        <f>MAX(O12:Q12)</f>
        <v>40</v>
      </c>
      <c r="S12" s="32">
        <v>80</v>
      </c>
      <c r="T12" s="32">
        <v>85</v>
      </c>
      <c r="U12" s="32">
        <v>87.5</v>
      </c>
      <c r="V12" s="32">
        <f>MAX(S12:U12)</f>
        <v>87.5</v>
      </c>
      <c r="W12" s="16">
        <f t="shared" si="3"/>
        <v>192.5</v>
      </c>
      <c r="X12" s="17"/>
      <c r="Y12" s="17">
        <v>3</v>
      </c>
      <c r="Z12" s="17">
        <v>204</v>
      </c>
      <c r="AA12" s="18"/>
      <c r="AB12" s="7"/>
    </row>
    <row r="13" spans="1:28" s="19" customFormat="1" ht="15" customHeight="1" x14ac:dyDescent="0.2">
      <c r="A13" s="85">
        <v>4</v>
      </c>
      <c r="B13" s="85"/>
      <c r="C13" s="13" t="s">
        <v>100</v>
      </c>
      <c r="D13" s="79"/>
      <c r="E13" s="86"/>
      <c r="F13" s="87" t="s">
        <v>21</v>
      </c>
      <c r="G13" s="88" t="s">
        <v>19</v>
      </c>
      <c r="H13" s="82" t="s">
        <v>60</v>
      </c>
      <c r="I13" s="79" t="s">
        <v>135</v>
      </c>
      <c r="J13" s="89" t="s">
        <v>99</v>
      </c>
      <c r="K13" s="90">
        <v>50</v>
      </c>
      <c r="L13" s="90" t="s">
        <v>106</v>
      </c>
      <c r="M13" s="90">
        <v>60</v>
      </c>
      <c r="N13" s="90">
        <f t="shared" ref="N13" si="4">MAX(K13:M13)</f>
        <v>60</v>
      </c>
      <c r="O13" s="52">
        <v>37.5</v>
      </c>
      <c r="P13" s="91">
        <v>40</v>
      </c>
      <c r="Q13" s="91" t="s">
        <v>120</v>
      </c>
      <c r="R13" s="91">
        <f t="shared" ref="R13" si="5">MAX(O13:Q13)</f>
        <v>40</v>
      </c>
      <c r="S13" s="90" t="s">
        <v>110</v>
      </c>
      <c r="T13" s="90">
        <v>80</v>
      </c>
      <c r="U13" s="90">
        <v>82.5</v>
      </c>
      <c r="V13" s="90">
        <f t="shared" ref="V13" si="6">MAX(S13:U13)</f>
        <v>82.5</v>
      </c>
      <c r="W13" s="92">
        <f t="shared" ref="W13:W15" si="7">SUM(N13,R13,V13)</f>
        <v>182.5</v>
      </c>
      <c r="X13" s="93"/>
      <c r="Y13" s="93">
        <v>5</v>
      </c>
      <c r="Z13" s="93">
        <v>192</v>
      </c>
      <c r="AA13" s="18"/>
    </row>
    <row r="14" spans="1:28" s="19" customFormat="1" ht="15" customHeight="1" x14ac:dyDescent="0.2">
      <c r="A14" s="12">
        <v>5</v>
      </c>
      <c r="B14" s="12"/>
      <c r="C14" s="13" t="s">
        <v>102</v>
      </c>
      <c r="D14" s="21"/>
      <c r="E14" s="15"/>
      <c r="F14" s="14" t="s">
        <v>21</v>
      </c>
      <c r="G14" s="20" t="s">
        <v>19</v>
      </c>
      <c r="H14" s="40" t="s">
        <v>47</v>
      </c>
      <c r="I14" s="21" t="s">
        <v>22</v>
      </c>
      <c r="J14" s="38">
        <v>63.75</v>
      </c>
      <c r="K14" s="32">
        <v>50</v>
      </c>
      <c r="L14" s="32">
        <v>70</v>
      </c>
      <c r="M14" s="32">
        <v>77.5</v>
      </c>
      <c r="N14" s="32">
        <f>MAX(K14:M14)</f>
        <v>77.5</v>
      </c>
      <c r="O14" s="52">
        <v>27.5</v>
      </c>
      <c r="P14" s="91" t="s">
        <v>115</v>
      </c>
      <c r="Q14" s="91" t="s">
        <v>115</v>
      </c>
      <c r="R14" s="52">
        <f>MAX(O14:Q14)</f>
        <v>27.5</v>
      </c>
      <c r="S14" s="32">
        <v>70</v>
      </c>
      <c r="T14" s="32">
        <v>80</v>
      </c>
      <c r="U14" s="32">
        <v>85</v>
      </c>
      <c r="V14" s="32">
        <f>MAX(S14:U14)</f>
        <v>85</v>
      </c>
      <c r="W14" s="16">
        <f>SUM(N14,R14,V14)</f>
        <v>190</v>
      </c>
      <c r="X14" s="17"/>
      <c r="Y14" s="17">
        <v>4</v>
      </c>
      <c r="Z14" s="17">
        <v>202</v>
      </c>
      <c r="AA14" s="18"/>
      <c r="AB14" s="7"/>
    </row>
    <row r="15" spans="1:28" s="19" customFormat="1" ht="15.75" customHeight="1" x14ac:dyDescent="0.2">
      <c r="A15" s="12">
        <v>6</v>
      </c>
      <c r="B15" s="12"/>
      <c r="C15" s="13" t="s">
        <v>57</v>
      </c>
      <c r="D15" s="21"/>
      <c r="E15" s="15"/>
      <c r="F15" s="14" t="s">
        <v>21</v>
      </c>
      <c r="G15" s="20" t="s">
        <v>19</v>
      </c>
      <c r="H15" s="40" t="s">
        <v>56</v>
      </c>
      <c r="I15" s="21" t="s">
        <v>22</v>
      </c>
      <c r="J15" s="38">
        <v>65</v>
      </c>
      <c r="K15" s="32">
        <v>70</v>
      </c>
      <c r="L15" s="32">
        <v>75</v>
      </c>
      <c r="M15" s="32">
        <v>80</v>
      </c>
      <c r="N15" s="32">
        <f>MAX(K15:M15)</f>
        <v>80</v>
      </c>
      <c r="O15" s="52">
        <v>40</v>
      </c>
      <c r="P15" s="52">
        <v>45</v>
      </c>
      <c r="Q15" s="52" t="s">
        <v>121</v>
      </c>
      <c r="R15" s="52">
        <f>MAX(O15:Q15)</f>
        <v>45</v>
      </c>
      <c r="S15" s="32">
        <v>100</v>
      </c>
      <c r="T15" s="32">
        <v>115</v>
      </c>
      <c r="U15" s="32">
        <v>132.5</v>
      </c>
      <c r="V15" s="32">
        <f>MAX(S15:U15)</f>
        <v>132.5</v>
      </c>
      <c r="W15" s="16">
        <f t="shared" si="7"/>
        <v>257.5</v>
      </c>
      <c r="X15" s="17"/>
      <c r="Y15" s="17">
        <v>1</v>
      </c>
      <c r="Z15" s="17">
        <v>270</v>
      </c>
      <c r="AA15" s="18"/>
      <c r="AB15" s="7"/>
    </row>
    <row r="16" spans="1:28" s="19" customFormat="1" ht="15" customHeight="1" x14ac:dyDescent="0.2">
      <c r="A16" s="134" t="s">
        <v>27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6"/>
      <c r="O16" s="135"/>
      <c r="P16" s="135"/>
      <c r="Q16" s="135"/>
      <c r="R16" s="136"/>
      <c r="S16" s="136"/>
      <c r="T16" s="136"/>
      <c r="U16" s="136"/>
      <c r="V16" s="136"/>
      <c r="W16" s="136"/>
      <c r="X16" s="136"/>
      <c r="Y16" s="135"/>
      <c r="Z16" s="135"/>
      <c r="AA16" s="137"/>
      <c r="AB16" s="7"/>
    </row>
    <row r="17" spans="1:28" s="19" customFormat="1" ht="15.75" customHeight="1" x14ac:dyDescent="0.2">
      <c r="A17" s="12">
        <v>1</v>
      </c>
      <c r="B17" s="12"/>
      <c r="C17" s="13" t="s">
        <v>59</v>
      </c>
      <c r="D17" s="21"/>
      <c r="E17" s="15"/>
      <c r="F17" s="14" t="s">
        <v>21</v>
      </c>
      <c r="G17" s="20" t="s">
        <v>19</v>
      </c>
      <c r="H17" s="40" t="s">
        <v>60</v>
      </c>
      <c r="I17" s="21" t="s">
        <v>22</v>
      </c>
      <c r="J17" s="38" t="s">
        <v>98</v>
      </c>
      <c r="K17" s="32">
        <v>70</v>
      </c>
      <c r="L17" s="32">
        <v>75</v>
      </c>
      <c r="M17" s="32">
        <v>80</v>
      </c>
      <c r="N17" s="32">
        <f t="shared" ref="N17:N18" si="8">MAX(K17:M17)</f>
        <v>80</v>
      </c>
      <c r="O17" s="52" t="s">
        <v>118</v>
      </c>
      <c r="P17" s="52" t="s">
        <v>119</v>
      </c>
      <c r="Q17" s="52">
        <v>55</v>
      </c>
      <c r="R17" s="52">
        <f t="shared" ref="R17:R18" si="9">MAX(O17:Q17)</f>
        <v>55</v>
      </c>
      <c r="S17" s="32">
        <v>110</v>
      </c>
      <c r="T17" s="32">
        <v>115</v>
      </c>
      <c r="U17" s="32">
        <v>120</v>
      </c>
      <c r="V17" s="32">
        <f t="shared" ref="V17:V18" si="10">MAX(S17:U17)</f>
        <v>120</v>
      </c>
      <c r="W17" s="16">
        <f t="shared" ref="W17:W18" si="11">SUM(N17,R17,V17)</f>
        <v>255</v>
      </c>
      <c r="X17" s="17"/>
      <c r="Y17" s="17">
        <v>1</v>
      </c>
      <c r="Z17" s="17">
        <v>259</v>
      </c>
      <c r="AA17" s="18"/>
      <c r="AB17" s="7"/>
    </row>
    <row r="18" spans="1:28" s="19" customFormat="1" ht="15.75" customHeight="1" x14ac:dyDescent="0.2">
      <c r="A18" s="12">
        <v>2</v>
      </c>
      <c r="B18" s="12"/>
      <c r="C18" s="13" t="s">
        <v>62</v>
      </c>
      <c r="D18" s="21"/>
      <c r="E18" s="15"/>
      <c r="F18" s="14" t="s">
        <v>21</v>
      </c>
      <c r="G18" s="20" t="s">
        <v>19</v>
      </c>
      <c r="H18" s="40" t="s">
        <v>63</v>
      </c>
      <c r="I18" s="21" t="s">
        <v>22</v>
      </c>
      <c r="J18" s="38">
        <v>67.95</v>
      </c>
      <c r="K18" s="32">
        <v>55</v>
      </c>
      <c r="L18" s="32">
        <v>60</v>
      </c>
      <c r="M18" s="32">
        <v>65</v>
      </c>
      <c r="N18" s="32">
        <f t="shared" si="8"/>
        <v>65</v>
      </c>
      <c r="O18" s="52">
        <v>35</v>
      </c>
      <c r="P18" s="52">
        <v>40</v>
      </c>
      <c r="Q18" s="52">
        <v>42.5</v>
      </c>
      <c r="R18" s="52">
        <f t="shared" si="9"/>
        <v>42.5</v>
      </c>
      <c r="S18" s="32">
        <v>90</v>
      </c>
      <c r="T18" s="32">
        <v>100</v>
      </c>
      <c r="U18" s="32">
        <v>105</v>
      </c>
      <c r="V18" s="32">
        <f t="shared" si="10"/>
        <v>105</v>
      </c>
      <c r="W18" s="16">
        <f t="shared" si="11"/>
        <v>212.5</v>
      </c>
      <c r="X18" s="17"/>
      <c r="Y18" s="17">
        <v>2</v>
      </c>
      <c r="Z18" s="17">
        <v>216</v>
      </c>
      <c r="AA18" s="18"/>
      <c r="AB18" s="7"/>
    </row>
    <row r="19" spans="1:28" s="19" customFormat="1" ht="15" customHeight="1" x14ac:dyDescent="0.2">
      <c r="A19" s="125">
        <v>3</v>
      </c>
      <c r="B19" s="12"/>
      <c r="C19" s="13" t="s">
        <v>58</v>
      </c>
      <c r="D19" s="126" t="s">
        <v>104</v>
      </c>
      <c r="E19" s="15"/>
      <c r="F19" s="14" t="s">
        <v>21</v>
      </c>
      <c r="G19" s="20" t="s">
        <v>19</v>
      </c>
      <c r="H19" s="40" t="s">
        <v>134</v>
      </c>
      <c r="I19" s="21" t="s">
        <v>22</v>
      </c>
      <c r="J19" s="38">
        <v>74.75</v>
      </c>
      <c r="K19" s="32">
        <v>65</v>
      </c>
      <c r="L19" s="32">
        <v>70</v>
      </c>
      <c r="M19" s="32" t="s">
        <v>110</v>
      </c>
      <c r="N19" s="32">
        <f>MAX(K19:M19)</f>
        <v>70</v>
      </c>
      <c r="O19" s="52">
        <v>45</v>
      </c>
      <c r="P19" s="52" t="s">
        <v>118</v>
      </c>
      <c r="Q19" s="52" t="s">
        <v>118</v>
      </c>
      <c r="R19" s="52">
        <f>MAX(O19:Q19)</f>
        <v>45</v>
      </c>
      <c r="S19" s="32">
        <v>90</v>
      </c>
      <c r="T19" s="32">
        <v>100</v>
      </c>
      <c r="U19" s="32">
        <v>105</v>
      </c>
      <c r="V19" s="32">
        <f>MAX(S19:U19)</f>
        <v>105</v>
      </c>
      <c r="W19" s="16">
        <f>SUM(N19,R19,V19)</f>
        <v>220</v>
      </c>
      <c r="X19" s="17"/>
      <c r="Y19" s="17"/>
      <c r="Z19" s="17"/>
      <c r="AA19" s="18"/>
    </row>
    <row r="20" spans="1:28" s="19" customFormat="1" ht="15" customHeight="1" x14ac:dyDescent="0.2">
      <c r="A20" s="112"/>
      <c r="B20" s="112"/>
      <c r="C20" s="113"/>
      <c r="D20" s="114"/>
      <c r="E20" s="115"/>
      <c r="F20" s="116"/>
      <c r="G20" s="117"/>
      <c r="H20" s="118"/>
      <c r="I20" s="114"/>
      <c r="J20" s="119"/>
      <c r="K20" s="120"/>
      <c r="L20" s="120"/>
      <c r="M20" s="120"/>
      <c r="N20" s="120"/>
      <c r="O20" s="121"/>
      <c r="P20" s="121"/>
      <c r="Q20" s="121"/>
      <c r="R20" s="121"/>
      <c r="S20" s="120"/>
      <c r="T20" s="120"/>
      <c r="U20" s="120"/>
      <c r="V20" s="120"/>
      <c r="W20" s="122"/>
      <c r="X20" s="123"/>
      <c r="Y20" s="123"/>
      <c r="Z20" s="123"/>
      <c r="AA20" s="124"/>
    </row>
    <row r="21" spans="1:28" s="7" customFormat="1" ht="12.75" x14ac:dyDescent="0.2">
      <c r="A21" s="19"/>
      <c r="B21" s="19"/>
      <c r="C21" s="26"/>
      <c r="D21" s="22"/>
      <c r="E21" s="27"/>
      <c r="F21" s="25"/>
      <c r="G21" s="24"/>
      <c r="H21" s="62"/>
      <c r="I21" s="76" t="s">
        <v>36</v>
      </c>
      <c r="J21" s="76" t="s">
        <v>35</v>
      </c>
      <c r="K21" s="63"/>
      <c r="L21" s="63"/>
      <c r="M21" s="63"/>
      <c r="N21" s="63"/>
      <c r="O21" s="63"/>
      <c r="P21" s="76" t="s">
        <v>37</v>
      </c>
      <c r="Q21" s="76"/>
      <c r="R21" s="76"/>
      <c r="S21" s="76"/>
      <c r="T21" s="76" t="s">
        <v>45</v>
      </c>
      <c r="U21" s="76"/>
      <c r="V21" s="76"/>
      <c r="W21" s="76"/>
      <c r="X21"/>
      <c r="Y21"/>
      <c r="Z21"/>
      <c r="AA21" s="4"/>
    </row>
    <row r="22" spans="1:28" s="7" customFormat="1" x14ac:dyDescent="0.2">
      <c r="A22" s="104"/>
      <c r="B22" s="104"/>
      <c r="C22" s="105"/>
      <c r="D22" s="106"/>
      <c r="E22" s="107"/>
      <c r="F22" s="108"/>
      <c r="G22" s="62"/>
      <c r="H22" s="109"/>
      <c r="I22" s="106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/>
      <c r="Y22"/>
      <c r="Z22"/>
      <c r="AA22" s="4"/>
    </row>
    <row r="23" spans="1:28" s="7" customFormat="1" x14ac:dyDescent="0.2">
      <c r="A23" s="104"/>
      <c r="B23" s="104"/>
      <c r="C23" s="105"/>
      <c r="D23" s="106"/>
      <c r="E23" s="107"/>
      <c r="F23" s="108"/>
      <c r="G23" s="62"/>
      <c r="H23" s="109"/>
      <c r="I23" s="106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/>
      <c r="Y23"/>
      <c r="Z23"/>
      <c r="AA23" s="4"/>
    </row>
    <row r="24" spans="1:28" s="7" customFormat="1" x14ac:dyDescent="0.2">
      <c r="A24" s="104"/>
      <c r="B24" s="104"/>
      <c r="C24" s="105"/>
      <c r="D24" s="106"/>
      <c r="E24" s="107"/>
      <c r="F24" s="108"/>
      <c r="G24" s="62"/>
      <c r="H24" s="109"/>
      <c r="I24" s="106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/>
      <c r="Y24"/>
      <c r="Z24"/>
      <c r="AA24" s="4"/>
    </row>
    <row r="25" spans="1:28" s="7" customFormat="1" x14ac:dyDescent="0.2">
      <c r="A25" s="104"/>
      <c r="B25" s="104"/>
      <c r="C25" s="105"/>
      <c r="D25" s="106"/>
      <c r="E25" s="107"/>
      <c r="F25" s="108"/>
      <c r="G25" s="62"/>
      <c r="H25" s="109"/>
      <c r="I25" s="106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/>
      <c r="Y25"/>
      <c r="Z25"/>
      <c r="AA25" s="4"/>
    </row>
    <row r="26" spans="1:28" s="7" customFormat="1" x14ac:dyDescent="0.2">
      <c r="A26" s="104"/>
      <c r="B26" s="104"/>
      <c r="C26" s="105"/>
      <c r="D26" s="106"/>
      <c r="E26" s="107"/>
      <c r="F26" s="108"/>
      <c r="G26" s="62"/>
      <c r="H26" s="109"/>
      <c r="I26" s="106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/>
      <c r="Y26"/>
      <c r="Z26"/>
      <c r="AA26" s="4"/>
    </row>
    <row r="27" spans="1:28" s="7" customFormat="1" x14ac:dyDescent="0.2">
      <c r="A27" s="104"/>
      <c r="B27" s="104"/>
      <c r="C27" s="105"/>
      <c r="D27" s="106"/>
      <c r="E27" s="107"/>
      <c r="F27" s="108"/>
      <c r="G27" s="62"/>
      <c r="H27" s="109"/>
      <c r="I27" s="106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/>
      <c r="Y27"/>
      <c r="Z27"/>
      <c r="AA27" s="4"/>
    </row>
    <row r="28" spans="1:28" s="7" customFormat="1" x14ac:dyDescent="0.2">
      <c r="A28" s="104"/>
      <c r="B28" s="104"/>
      <c r="C28" s="105"/>
      <c r="D28" s="106"/>
      <c r="E28" s="107"/>
      <c r="F28" s="108"/>
      <c r="G28" s="62"/>
      <c r="H28" s="109"/>
      <c r="I28" s="106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/>
      <c r="Y28"/>
      <c r="Z28"/>
      <c r="AA28" s="4"/>
    </row>
    <row r="29" spans="1:28" s="7" customFormat="1" x14ac:dyDescent="0.2">
      <c r="A29" s="104"/>
      <c r="B29" s="104"/>
      <c r="C29" s="105"/>
      <c r="D29" s="106"/>
      <c r="E29" s="107"/>
      <c r="F29" s="108"/>
      <c r="G29" s="62"/>
      <c r="H29" s="109"/>
      <c r="I29" s="106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/>
      <c r="Y29"/>
      <c r="Z29"/>
      <c r="AA29" s="4"/>
    </row>
    <row r="30" spans="1:28" s="7" customFormat="1" x14ac:dyDescent="0.2">
      <c r="A30" s="104"/>
      <c r="B30" s="104"/>
      <c r="C30" s="105"/>
      <c r="D30" s="106"/>
      <c r="E30" s="107"/>
      <c r="F30" s="108"/>
      <c r="G30" s="62"/>
      <c r="H30" s="109"/>
      <c r="I30" s="106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/>
      <c r="Y30"/>
      <c r="Z30"/>
      <c r="AA30" s="4"/>
    </row>
    <row r="31" spans="1:28" s="7" customFormat="1" x14ac:dyDescent="0.2">
      <c r="A31" s="104"/>
      <c r="B31" s="104"/>
      <c r="C31" s="105"/>
      <c r="D31" s="106"/>
      <c r="E31" s="107"/>
      <c r="F31" s="108"/>
      <c r="G31" s="62"/>
      <c r="H31" s="109"/>
      <c r="I31" s="106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/>
      <c r="Y31"/>
      <c r="Z31"/>
      <c r="AA31" s="4"/>
    </row>
    <row r="32" spans="1:28" s="7" customFormat="1" x14ac:dyDescent="0.2">
      <c r="A32" s="104"/>
      <c r="B32" s="104"/>
      <c r="C32" s="105"/>
      <c r="D32" s="106"/>
      <c r="E32" s="107"/>
      <c r="F32" s="108"/>
      <c r="G32" s="62"/>
      <c r="H32" s="109"/>
      <c r="I32" s="106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/>
      <c r="Y32"/>
      <c r="Z32"/>
      <c r="AA32" s="4"/>
    </row>
    <row r="33" spans="1:27" s="7" customFormat="1" x14ac:dyDescent="0.2">
      <c r="A33" s="104"/>
      <c r="B33" s="104"/>
      <c r="C33" s="105"/>
      <c r="D33" s="106"/>
      <c r="E33" s="107"/>
      <c r="F33" s="108"/>
      <c r="G33" s="62"/>
      <c r="H33" s="109"/>
      <c r="I33" s="106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/>
      <c r="Y33"/>
      <c r="Z33"/>
      <c r="AA33" s="4"/>
    </row>
    <row r="34" spans="1:27" s="7" customFormat="1" x14ac:dyDescent="0.2">
      <c r="A34" s="104"/>
      <c r="B34" s="104"/>
      <c r="C34" s="105"/>
      <c r="D34" s="106"/>
      <c r="E34" s="107"/>
      <c r="F34" s="108"/>
      <c r="G34" s="62"/>
      <c r="H34" s="109"/>
      <c r="I34" s="106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/>
      <c r="Y34"/>
      <c r="Z34"/>
      <c r="AA34" s="4"/>
    </row>
    <row r="35" spans="1:27" x14ac:dyDescent="0.2">
      <c r="A35" s="104"/>
      <c r="B35" s="104"/>
      <c r="C35" s="105"/>
      <c r="D35" s="106"/>
      <c r="E35" s="107"/>
      <c r="F35" s="108"/>
      <c r="G35" s="62"/>
      <c r="H35" s="109"/>
      <c r="I35" s="106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</row>
    <row r="36" spans="1:27" x14ac:dyDescent="0.2">
      <c r="A36" s="104"/>
      <c r="B36" s="104"/>
      <c r="C36" s="105"/>
      <c r="D36" s="106"/>
      <c r="E36" s="107"/>
      <c r="F36" s="108"/>
      <c r="G36" s="62"/>
      <c r="H36" s="109"/>
      <c r="I36" s="106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</row>
    <row r="37" spans="1:27" x14ac:dyDescent="0.2">
      <c r="A37" s="104"/>
      <c r="B37" s="104"/>
      <c r="C37" s="105"/>
      <c r="D37" s="106"/>
      <c r="E37" s="107"/>
      <c r="F37" s="108"/>
      <c r="G37" s="62"/>
      <c r="H37" s="109"/>
      <c r="I37" s="106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</row>
    <row r="38" spans="1:27" x14ac:dyDescent="0.2">
      <c r="A38" s="104"/>
      <c r="B38" s="104"/>
      <c r="C38" s="105"/>
      <c r="D38" s="106"/>
      <c r="E38" s="107"/>
      <c r="F38" s="108"/>
      <c r="G38" s="62"/>
      <c r="H38" s="109"/>
      <c r="I38" s="106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</row>
    <row r="39" spans="1:27" x14ac:dyDescent="0.2">
      <c r="A39" s="104"/>
      <c r="B39" s="104"/>
      <c r="C39" s="105"/>
      <c r="D39" s="106"/>
      <c r="E39" s="107"/>
      <c r="F39" s="108"/>
      <c r="G39" s="62"/>
      <c r="H39" s="109"/>
      <c r="I39" s="106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</row>
    <row r="40" spans="1:27" x14ac:dyDescent="0.2">
      <c r="A40" s="104"/>
      <c r="B40" s="104"/>
      <c r="C40" s="105"/>
      <c r="D40" s="106"/>
      <c r="E40" s="107"/>
      <c r="F40" s="108"/>
      <c r="G40" s="62"/>
      <c r="H40" s="109"/>
      <c r="I40" s="106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</row>
    <row r="41" spans="1:27" x14ac:dyDescent="0.2">
      <c r="A41" s="104"/>
      <c r="B41" s="104"/>
      <c r="C41" s="105"/>
      <c r="D41" s="106"/>
      <c r="E41" s="107"/>
      <c r="F41" s="108"/>
      <c r="G41" s="62"/>
      <c r="H41" s="109"/>
      <c r="I41" s="106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</row>
    <row r="42" spans="1:27" x14ac:dyDescent="0.2">
      <c r="A42" s="104"/>
      <c r="B42" s="104"/>
      <c r="C42" s="105"/>
      <c r="D42" s="106"/>
      <c r="E42" s="107"/>
      <c r="F42" s="108"/>
      <c r="G42" s="62"/>
      <c r="H42" s="109"/>
      <c r="I42" s="106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</row>
    <row r="43" spans="1:27" x14ac:dyDescent="0.2">
      <c r="A43" s="104"/>
      <c r="B43" s="104"/>
      <c r="C43" s="105"/>
      <c r="D43" s="106"/>
      <c r="E43" s="107"/>
      <c r="F43" s="108"/>
      <c r="G43" s="62"/>
      <c r="H43" s="109"/>
      <c r="I43" s="106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</row>
    <row r="44" spans="1:27" x14ac:dyDescent="0.2">
      <c r="A44" s="104"/>
      <c r="B44" s="104"/>
      <c r="C44" s="105"/>
      <c r="D44" s="106"/>
      <c r="E44" s="107"/>
      <c r="F44" s="108"/>
      <c r="G44" s="62"/>
      <c r="H44" s="109"/>
      <c r="I44" s="106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</row>
    <row r="45" spans="1:27" x14ac:dyDescent="0.2">
      <c r="A45" s="104"/>
      <c r="B45" s="104"/>
      <c r="C45" s="105"/>
      <c r="D45" s="106"/>
      <c r="E45" s="107"/>
      <c r="F45" s="108"/>
      <c r="G45" s="62"/>
      <c r="H45" s="109"/>
      <c r="I45" s="106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</row>
    <row r="46" spans="1:27" x14ac:dyDescent="0.2">
      <c r="A46" s="104"/>
      <c r="B46" s="104"/>
      <c r="C46" s="105"/>
      <c r="D46" s="106"/>
      <c r="E46" s="107"/>
      <c r="F46" s="108"/>
      <c r="G46" s="62"/>
      <c r="H46" s="109"/>
      <c r="I46" s="106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7" x14ac:dyDescent="0.2">
      <c r="A47" s="104"/>
      <c r="B47" s="104"/>
      <c r="C47" s="105"/>
      <c r="D47" s="106"/>
      <c r="E47" s="107"/>
      <c r="F47" s="108"/>
      <c r="G47" s="62"/>
      <c r="H47" s="109"/>
      <c r="I47" s="106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7" x14ac:dyDescent="0.2">
      <c r="A48" s="104"/>
      <c r="B48" s="104"/>
      <c r="C48" s="105"/>
      <c r="D48" s="106"/>
      <c r="E48" s="107"/>
      <c r="F48" s="108"/>
      <c r="G48" s="62"/>
      <c r="H48" s="109"/>
      <c r="I48" s="106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 x14ac:dyDescent="0.2">
      <c r="A49" s="104"/>
      <c r="B49" s="104"/>
      <c r="C49" s="105"/>
      <c r="D49" s="106"/>
      <c r="E49" s="107"/>
      <c r="F49" s="108"/>
      <c r="G49" s="62"/>
      <c r="H49" s="109"/>
      <c r="I49" s="106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 x14ac:dyDescent="0.2">
      <c r="A50" s="104"/>
      <c r="B50" s="104"/>
      <c r="C50" s="105"/>
      <c r="D50" s="106"/>
      <c r="E50" s="107"/>
      <c r="F50" s="108"/>
      <c r="G50" s="62"/>
      <c r="H50" s="109"/>
      <c r="I50" s="106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</row>
    <row r="51" spans="1:23" x14ac:dyDescent="0.2">
      <c r="A51" s="104"/>
      <c r="B51" s="104"/>
      <c r="C51" s="105"/>
      <c r="D51" s="106"/>
      <c r="E51" s="107"/>
      <c r="F51" s="108"/>
      <c r="G51" s="62"/>
      <c r="H51" s="109"/>
      <c r="I51" s="106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pans="1:23" x14ac:dyDescent="0.2">
      <c r="A52" s="104"/>
      <c r="B52" s="104"/>
      <c r="C52" s="105"/>
      <c r="D52" s="106"/>
      <c r="E52" s="107"/>
      <c r="F52" s="108"/>
      <c r="G52" s="62"/>
      <c r="H52" s="109"/>
      <c r="I52" s="106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</row>
    <row r="53" spans="1:23" x14ac:dyDescent="0.2">
      <c r="A53" s="104"/>
      <c r="B53" s="104"/>
      <c r="C53" s="105"/>
      <c r="D53" s="106"/>
      <c r="E53" s="107"/>
      <c r="F53" s="108"/>
      <c r="G53" s="62"/>
      <c r="H53" s="109"/>
      <c r="I53" s="106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</row>
    <row r="54" spans="1:23" x14ac:dyDescent="0.2">
      <c r="A54" s="104"/>
      <c r="B54" s="104"/>
      <c r="C54" s="105"/>
      <c r="D54" s="106"/>
      <c r="E54" s="107"/>
      <c r="F54" s="108"/>
      <c r="G54" s="62"/>
      <c r="H54" s="109"/>
      <c r="I54" s="106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 x14ac:dyDescent="0.2">
      <c r="A55" s="104"/>
      <c r="B55" s="104"/>
      <c r="C55" s="105"/>
      <c r="D55" s="106"/>
      <c r="E55" s="107"/>
      <c r="F55" s="108"/>
      <c r="G55" s="62"/>
      <c r="H55" s="109"/>
      <c r="I55" s="106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 x14ac:dyDescent="0.2">
      <c r="A56" s="104"/>
      <c r="B56" s="104"/>
      <c r="C56" s="105"/>
      <c r="D56" s="106"/>
      <c r="E56" s="107"/>
      <c r="F56" s="108"/>
      <c r="G56" s="62"/>
      <c r="H56" s="109"/>
      <c r="I56" s="106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</row>
    <row r="57" spans="1:23" x14ac:dyDescent="0.2">
      <c r="A57" s="104"/>
      <c r="B57" s="104"/>
      <c r="C57" s="105"/>
      <c r="D57" s="106"/>
      <c r="E57" s="107"/>
      <c r="F57" s="108"/>
      <c r="G57" s="62"/>
      <c r="H57" s="109"/>
      <c r="I57" s="106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</row>
    <row r="58" spans="1:23" x14ac:dyDescent="0.2">
      <c r="A58" s="104"/>
      <c r="B58" s="104"/>
      <c r="C58" s="105"/>
      <c r="D58" s="106"/>
      <c r="E58" s="107"/>
      <c r="F58" s="108"/>
      <c r="G58" s="62"/>
      <c r="H58" s="109"/>
      <c r="I58" s="106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</row>
    <row r="59" spans="1:23" x14ac:dyDescent="0.2">
      <c r="A59" s="104"/>
      <c r="B59" s="104"/>
      <c r="C59" s="105"/>
      <c r="D59" s="106"/>
      <c r="E59" s="107"/>
      <c r="F59" s="108"/>
      <c r="G59" s="62"/>
      <c r="H59" s="109"/>
      <c r="I59" s="106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</row>
    <row r="60" spans="1:23" x14ac:dyDescent="0.2">
      <c r="A60" s="104"/>
      <c r="B60" s="104"/>
      <c r="C60" s="105"/>
      <c r="D60" s="106"/>
      <c r="E60" s="107"/>
      <c r="F60" s="108"/>
      <c r="G60" s="62"/>
      <c r="H60" s="109"/>
      <c r="I60" s="10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</row>
    <row r="61" spans="1:23" x14ac:dyDescent="0.2">
      <c r="A61" s="104"/>
      <c r="B61" s="104"/>
      <c r="C61" s="105"/>
      <c r="D61" s="106"/>
      <c r="E61" s="107"/>
      <c r="F61" s="108"/>
      <c r="G61" s="62"/>
      <c r="H61" s="109"/>
      <c r="I61" s="106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</row>
    <row r="62" spans="1:23" x14ac:dyDescent="0.2">
      <c r="A62" s="104"/>
      <c r="B62" s="104"/>
      <c r="C62" s="105"/>
      <c r="D62" s="106"/>
      <c r="E62" s="107"/>
      <c r="F62" s="108"/>
      <c r="G62" s="62"/>
      <c r="H62" s="109"/>
      <c r="I62" s="106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</row>
    <row r="63" spans="1:23" x14ac:dyDescent="0.2">
      <c r="A63" s="104"/>
      <c r="B63" s="104"/>
      <c r="C63" s="105"/>
      <c r="D63" s="106"/>
      <c r="E63" s="107"/>
      <c r="F63" s="108"/>
      <c r="G63" s="62"/>
      <c r="H63" s="109"/>
      <c r="I63" s="106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</row>
    <row r="64" spans="1:23" x14ac:dyDescent="0.2">
      <c r="A64" s="104"/>
      <c r="B64" s="104"/>
      <c r="C64" s="105"/>
      <c r="D64" s="106"/>
      <c r="E64" s="107"/>
      <c r="F64" s="108"/>
      <c r="G64" s="62"/>
      <c r="H64" s="109"/>
      <c r="I64" s="106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</row>
    <row r="65" spans="1:23" x14ac:dyDescent="0.2">
      <c r="A65" s="104"/>
      <c r="B65" s="104"/>
      <c r="C65" s="105"/>
      <c r="D65" s="106"/>
      <c r="E65" s="107"/>
      <c r="F65" s="108"/>
      <c r="G65" s="62"/>
      <c r="H65" s="109"/>
      <c r="I65" s="106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</row>
    <row r="66" spans="1:23" x14ac:dyDescent="0.2">
      <c r="A66" s="104"/>
      <c r="B66" s="104"/>
      <c r="C66" s="105"/>
      <c r="D66" s="106"/>
      <c r="E66" s="107"/>
      <c r="F66" s="108"/>
      <c r="G66" s="62"/>
      <c r="H66" s="109"/>
      <c r="I66" s="106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</row>
    <row r="67" spans="1:23" x14ac:dyDescent="0.2">
      <c r="A67" s="104"/>
      <c r="B67" s="104"/>
      <c r="C67" s="105"/>
      <c r="D67" s="106"/>
      <c r="E67" s="107"/>
      <c r="F67" s="108"/>
      <c r="G67" s="62"/>
      <c r="H67" s="109"/>
      <c r="I67" s="106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</row>
    <row r="68" spans="1:23" x14ac:dyDescent="0.2">
      <c r="A68" s="104"/>
      <c r="B68" s="104"/>
      <c r="C68" s="105"/>
      <c r="D68" s="106"/>
      <c r="E68" s="107"/>
      <c r="F68" s="108"/>
      <c r="G68" s="62"/>
      <c r="H68" s="109"/>
      <c r="I68" s="106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</row>
    <row r="69" spans="1:23" x14ac:dyDescent="0.2">
      <c r="A69" s="104"/>
      <c r="B69" s="104"/>
      <c r="C69" s="105"/>
      <c r="D69" s="106"/>
      <c r="E69" s="107"/>
      <c r="F69" s="108"/>
      <c r="G69" s="62"/>
      <c r="H69" s="109"/>
      <c r="I69" s="106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</row>
    <row r="70" spans="1:23" x14ac:dyDescent="0.2">
      <c r="A70" s="104"/>
      <c r="B70" s="104"/>
      <c r="C70" s="105"/>
      <c r="D70" s="106"/>
      <c r="E70" s="107"/>
      <c r="F70" s="108"/>
      <c r="G70" s="62"/>
      <c r="H70" s="109"/>
      <c r="I70" s="106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</row>
    <row r="71" spans="1:23" x14ac:dyDescent="0.2">
      <c r="A71" s="104"/>
      <c r="B71" s="104"/>
      <c r="C71" s="105"/>
      <c r="D71" s="106"/>
      <c r="E71" s="107"/>
      <c r="F71" s="108"/>
      <c r="G71" s="62"/>
      <c r="H71" s="109"/>
      <c r="I71" s="106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</row>
    <row r="72" spans="1:23" x14ac:dyDescent="0.2">
      <c r="A72" s="104"/>
      <c r="B72" s="104"/>
      <c r="C72" s="105"/>
      <c r="D72" s="106"/>
      <c r="E72" s="107"/>
      <c r="F72" s="108"/>
      <c r="G72" s="62"/>
      <c r="H72" s="109"/>
      <c r="I72" s="106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</row>
    <row r="73" spans="1:23" x14ac:dyDescent="0.2">
      <c r="A73" s="104"/>
      <c r="B73" s="104"/>
      <c r="C73" s="105"/>
      <c r="D73" s="106"/>
      <c r="E73" s="107"/>
      <c r="F73" s="108"/>
      <c r="G73" s="62"/>
      <c r="H73" s="109"/>
      <c r="I73" s="106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</row>
    <row r="74" spans="1:23" x14ac:dyDescent="0.2">
      <c r="A74" s="104"/>
      <c r="B74" s="104"/>
      <c r="C74" s="105"/>
      <c r="D74" s="106"/>
      <c r="E74" s="107"/>
      <c r="F74" s="108"/>
      <c r="G74" s="62"/>
      <c r="H74" s="109"/>
      <c r="I74" s="106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</row>
    <row r="75" spans="1:23" x14ac:dyDescent="0.2">
      <c r="A75" s="104"/>
      <c r="B75" s="104"/>
      <c r="C75" s="105"/>
      <c r="D75" s="106"/>
      <c r="E75" s="107"/>
      <c r="F75" s="108"/>
      <c r="G75" s="62"/>
      <c r="H75" s="109"/>
      <c r="I75" s="106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</row>
    <row r="76" spans="1:23" x14ac:dyDescent="0.2">
      <c r="A76" s="104"/>
      <c r="B76" s="104"/>
      <c r="C76" s="105"/>
      <c r="D76" s="106"/>
      <c r="E76" s="107"/>
      <c r="F76" s="108"/>
      <c r="G76" s="62"/>
      <c r="H76" s="109"/>
      <c r="I76" s="106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</row>
    <row r="77" spans="1:23" x14ac:dyDescent="0.2">
      <c r="A77" s="104"/>
      <c r="B77" s="104"/>
      <c r="C77" s="105"/>
      <c r="D77" s="106"/>
      <c r="E77" s="107"/>
      <c r="F77" s="108"/>
      <c r="G77" s="62"/>
      <c r="H77" s="109"/>
      <c r="I77" s="106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</row>
    <row r="78" spans="1:23" x14ac:dyDescent="0.2">
      <c r="A78" s="104"/>
      <c r="B78" s="104"/>
      <c r="C78" s="105"/>
      <c r="D78" s="106"/>
      <c r="E78" s="107"/>
      <c r="F78" s="108"/>
      <c r="G78" s="62"/>
      <c r="H78" s="109"/>
      <c r="I78" s="106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</row>
    <row r="79" spans="1:23" x14ac:dyDescent="0.2">
      <c r="A79" s="104"/>
      <c r="B79" s="104"/>
      <c r="C79" s="105"/>
      <c r="D79" s="106"/>
      <c r="E79" s="107"/>
      <c r="F79" s="108"/>
      <c r="G79" s="62"/>
      <c r="H79" s="109"/>
      <c r="I79" s="106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3" x14ac:dyDescent="0.2">
      <c r="A80" s="104"/>
      <c r="B80" s="104"/>
      <c r="C80" s="105"/>
      <c r="D80" s="106"/>
      <c r="E80" s="107"/>
      <c r="F80" s="108"/>
      <c r="G80" s="62"/>
      <c r="H80" s="109"/>
      <c r="I80" s="106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</row>
    <row r="81" spans="1:23" x14ac:dyDescent="0.2">
      <c r="A81" s="104"/>
      <c r="B81" s="104"/>
      <c r="C81" s="105"/>
      <c r="D81" s="106"/>
      <c r="E81" s="107"/>
      <c r="F81" s="108"/>
      <c r="G81" s="62"/>
      <c r="H81" s="109"/>
      <c r="I81" s="106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</row>
    <row r="82" spans="1:23" x14ac:dyDescent="0.2">
      <c r="A82" s="104"/>
      <c r="B82" s="104"/>
      <c r="C82" s="105"/>
      <c r="D82" s="106"/>
      <c r="E82" s="107"/>
      <c r="F82" s="108"/>
      <c r="G82" s="62"/>
      <c r="H82" s="109"/>
      <c r="I82" s="106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</row>
    <row r="83" spans="1:23" x14ac:dyDescent="0.2">
      <c r="A83" s="104"/>
      <c r="B83" s="104"/>
      <c r="C83" s="105"/>
      <c r="D83" s="106"/>
      <c r="E83" s="107"/>
      <c r="F83" s="108"/>
      <c r="G83" s="62"/>
      <c r="H83" s="109"/>
      <c r="I83" s="106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</row>
    <row r="84" spans="1:23" x14ac:dyDescent="0.2">
      <c r="A84" s="104"/>
      <c r="B84" s="104"/>
      <c r="C84" s="105"/>
      <c r="D84" s="106"/>
      <c r="E84" s="107"/>
      <c r="F84" s="108"/>
      <c r="G84" s="62"/>
      <c r="H84" s="109"/>
      <c r="I84" s="106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</row>
    <row r="85" spans="1:23" x14ac:dyDescent="0.2">
      <c r="A85" s="104"/>
      <c r="B85" s="104"/>
      <c r="C85" s="105"/>
      <c r="D85" s="106"/>
      <c r="E85" s="107"/>
      <c r="F85" s="108"/>
      <c r="G85" s="62"/>
      <c r="H85" s="109"/>
      <c r="I85" s="106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</row>
    <row r="86" spans="1:23" x14ac:dyDescent="0.2">
      <c r="A86" s="104"/>
      <c r="B86" s="104"/>
      <c r="C86" s="105"/>
      <c r="D86" s="106"/>
      <c r="E86" s="107"/>
      <c r="F86" s="108"/>
      <c r="G86" s="62"/>
      <c r="H86" s="109"/>
      <c r="I86" s="106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</row>
    <row r="87" spans="1:23" x14ac:dyDescent="0.2">
      <c r="A87" s="104"/>
      <c r="B87" s="104"/>
      <c r="C87" s="105"/>
      <c r="D87" s="106"/>
      <c r="E87" s="107"/>
      <c r="F87" s="108"/>
      <c r="G87" s="62"/>
      <c r="H87" s="109"/>
      <c r="I87" s="106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</row>
    <row r="88" spans="1:23" x14ac:dyDescent="0.2">
      <c r="A88" s="104"/>
      <c r="B88" s="104"/>
      <c r="C88" s="105"/>
      <c r="D88" s="106"/>
      <c r="E88" s="107"/>
      <c r="F88" s="108"/>
      <c r="G88" s="62"/>
      <c r="H88" s="109"/>
      <c r="I88" s="106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</row>
    <row r="89" spans="1:23" x14ac:dyDescent="0.2">
      <c r="A89" s="104"/>
      <c r="B89" s="104"/>
      <c r="C89" s="105"/>
      <c r="D89" s="106"/>
      <c r="E89" s="107"/>
      <c r="F89" s="108"/>
      <c r="G89" s="62"/>
      <c r="H89" s="109"/>
      <c r="I89" s="106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</row>
    <row r="90" spans="1:23" x14ac:dyDescent="0.2">
      <c r="A90" s="104"/>
      <c r="B90" s="104"/>
      <c r="C90" s="105"/>
      <c r="D90" s="106"/>
      <c r="E90" s="107"/>
      <c r="F90" s="108"/>
      <c r="G90" s="62"/>
      <c r="H90" s="109"/>
      <c r="I90" s="106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</row>
    <row r="91" spans="1:23" x14ac:dyDescent="0.2">
      <c r="A91" s="104"/>
      <c r="B91" s="104"/>
      <c r="C91" s="105"/>
      <c r="D91" s="106"/>
      <c r="E91" s="107"/>
      <c r="F91" s="108"/>
      <c r="G91" s="62"/>
      <c r="H91" s="109"/>
      <c r="I91" s="106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</row>
    <row r="92" spans="1:23" x14ac:dyDescent="0.2">
      <c r="A92" s="104"/>
      <c r="B92" s="104"/>
      <c r="C92" s="105"/>
      <c r="D92" s="106"/>
      <c r="E92" s="107"/>
      <c r="F92" s="108"/>
      <c r="G92" s="62"/>
      <c r="H92" s="109"/>
      <c r="I92" s="106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</row>
    <row r="93" spans="1:23" x14ac:dyDescent="0.2">
      <c r="A93" s="104"/>
      <c r="B93" s="104"/>
      <c r="C93" s="105"/>
      <c r="D93" s="106"/>
      <c r="E93" s="107"/>
      <c r="F93" s="108"/>
      <c r="G93" s="62"/>
      <c r="H93" s="109"/>
      <c r="I93" s="106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</row>
    <row r="94" spans="1:23" x14ac:dyDescent="0.2">
      <c r="A94" s="104"/>
      <c r="B94" s="104"/>
      <c r="C94" s="105"/>
      <c r="D94" s="106"/>
      <c r="E94" s="107"/>
      <c r="F94" s="108"/>
      <c r="G94" s="62"/>
      <c r="H94" s="109"/>
      <c r="I94" s="106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</row>
    <row r="95" spans="1:23" x14ac:dyDescent="0.2">
      <c r="A95" s="104"/>
      <c r="B95" s="104"/>
      <c r="C95" s="105"/>
      <c r="D95" s="106"/>
      <c r="E95" s="107"/>
      <c r="F95" s="108"/>
      <c r="G95" s="62"/>
      <c r="H95" s="109"/>
      <c r="I95" s="106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</row>
    <row r="96" spans="1:23" x14ac:dyDescent="0.2">
      <c r="A96" s="104"/>
      <c r="B96" s="104"/>
      <c r="C96" s="105"/>
      <c r="D96" s="106"/>
      <c r="E96" s="107"/>
      <c r="F96" s="108"/>
      <c r="G96" s="62"/>
      <c r="H96" s="109"/>
      <c r="I96" s="106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</row>
    <row r="97" spans="1:23" x14ac:dyDescent="0.2">
      <c r="A97" s="104"/>
      <c r="B97" s="104"/>
      <c r="C97" s="105"/>
      <c r="D97" s="106"/>
      <c r="E97" s="107"/>
      <c r="F97" s="108"/>
      <c r="G97" s="62"/>
      <c r="H97" s="109"/>
      <c r="I97" s="106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</row>
    <row r="98" spans="1:23" x14ac:dyDescent="0.2">
      <c r="A98" s="104"/>
      <c r="B98" s="104"/>
      <c r="C98" s="105"/>
      <c r="D98" s="106"/>
      <c r="E98" s="107"/>
      <c r="F98" s="108"/>
      <c r="G98" s="62"/>
      <c r="H98" s="109"/>
      <c r="I98" s="106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</row>
    <row r="99" spans="1:23" x14ac:dyDescent="0.2">
      <c r="A99" s="104"/>
      <c r="B99" s="104"/>
      <c r="C99" s="105"/>
      <c r="D99" s="106"/>
      <c r="E99" s="107"/>
      <c r="F99" s="108"/>
      <c r="G99" s="62"/>
      <c r="H99" s="109"/>
      <c r="I99" s="106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</row>
    <row r="100" spans="1:23" x14ac:dyDescent="0.2">
      <c r="A100" s="104"/>
      <c r="B100" s="104"/>
      <c r="C100" s="105"/>
      <c r="D100" s="106"/>
      <c r="E100" s="107"/>
      <c r="F100" s="108"/>
      <c r="G100" s="62"/>
      <c r="H100" s="109"/>
      <c r="I100" s="106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</row>
    <row r="101" spans="1:23" x14ac:dyDescent="0.2">
      <c r="A101" s="104"/>
      <c r="B101" s="104"/>
      <c r="C101" s="105"/>
      <c r="D101" s="106"/>
      <c r="E101" s="107"/>
      <c r="F101" s="108"/>
      <c r="G101" s="62"/>
      <c r="H101" s="109"/>
      <c r="I101" s="106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</row>
    <row r="102" spans="1:23" x14ac:dyDescent="0.2">
      <c r="A102" s="104"/>
      <c r="B102" s="104"/>
      <c r="C102" s="105"/>
      <c r="D102" s="106"/>
      <c r="E102" s="107"/>
      <c r="F102" s="108"/>
      <c r="G102" s="62"/>
      <c r="H102" s="109"/>
      <c r="I102" s="106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</row>
    <row r="103" spans="1:23" x14ac:dyDescent="0.2">
      <c r="A103" s="104"/>
      <c r="B103" s="104"/>
      <c r="C103" s="105"/>
      <c r="D103" s="106"/>
      <c r="E103" s="107"/>
      <c r="F103" s="108"/>
      <c r="G103" s="62"/>
      <c r="H103" s="109"/>
      <c r="I103" s="106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</row>
    <row r="104" spans="1:23" x14ac:dyDescent="0.2">
      <c r="A104" s="104"/>
      <c r="B104" s="104"/>
      <c r="C104" s="105"/>
      <c r="D104" s="106"/>
      <c r="E104" s="107"/>
      <c r="F104" s="108"/>
      <c r="G104" s="62"/>
      <c r="H104" s="109"/>
      <c r="I104" s="106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</row>
    <row r="105" spans="1:23" x14ac:dyDescent="0.2">
      <c r="A105" s="104"/>
      <c r="B105" s="104"/>
      <c r="C105" s="105"/>
      <c r="D105" s="106"/>
      <c r="E105" s="107"/>
      <c r="F105" s="108"/>
      <c r="G105" s="62"/>
      <c r="H105" s="109"/>
      <c r="I105" s="106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</row>
    <row r="106" spans="1:23" x14ac:dyDescent="0.2">
      <c r="A106" s="104"/>
      <c r="B106" s="104"/>
      <c r="C106" s="105"/>
      <c r="D106" s="106"/>
      <c r="E106" s="107"/>
      <c r="F106" s="108"/>
      <c r="G106" s="62"/>
      <c r="H106" s="109"/>
      <c r="I106" s="106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</row>
    <row r="107" spans="1:23" x14ac:dyDescent="0.2">
      <c r="A107" s="104"/>
      <c r="B107" s="104"/>
      <c r="C107" s="105"/>
      <c r="D107" s="106"/>
      <c r="E107" s="107"/>
      <c r="F107" s="108"/>
      <c r="G107" s="62"/>
      <c r="H107" s="109"/>
      <c r="I107" s="106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</row>
    <row r="108" spans="1:23" x14ac:dyDescent="0.2">
      <c r="A108" s="104"/>
      <c r="B108" s="104"/>
      <c r="C108" s="105"/>
      <c r="D108" s="106"/>
      <c r="E108" s="107"/>
      <c r="F108" s="108"/>
      <c r="G108" s="62"/>
      <c r="H108" s="109"/>
      <c r="I108" s="106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</row>
    <row r="109" spans="1:23" x14ac:dyDescent="0.2">
      <c r="A109" s="104"/>
      <c r="B109" s="104"/>
      <c r="C109" s="105"/>
      <c r="D109" s="106"/>
      <c r="E109" s="107"/>
      <c r="F109" s="108"/>
      <c r="G109" s="62"/>
      <c r="H109" s="109"/>
      <c r="I109" s="106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</row>
    <row r="110" spans="1:23" x14ac:dyDescent="0.2">
      <c r="A110" s="104"/>
      <c r="B110" s="104"/>
      <c r="C110" s="105"/>
      <c r="D110" s="106"/>
      <c r="E110" s="107"/>
      <c r="F110" s="108"/>
      <c r="G110" s="62"/>
      <c r="H110" s="109"/>
      <c r="I110" s="106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</row>
    <row r="111" spans="1:23" x14ac:dyDescent="0.2">
      <c r="A111" s="104"/>
      <c r="B111" s="104"/>
      <c r="C111" s="105"/>
      <c r="D111" s="106"/>
      <c r="E111" s="107"/>
      <c r="F111" s="108"/>
      <c r="G111" s="62"/>
      <c r="H111" s="109"/>
      <c r="I111" s="106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</row>
    <row r="112" spans="1:23" x14ac:dyDescent="0.2">
      <c r="A112" s="104"/>
      <c r="B112" s="104"/>
      <c r="C112" s="105"/>
      <c r="D112" s="106"/>
      <c r="E112" s="107"/>
      <c r="F112" s="108"/>
      <c r="G112" s="62"/>
      <c r="H112" s="109"/>
      <c r="I112" s="106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</row>
    <row r="113" spans="1:23" x14ac:dyDescent="0.2">
      <c r="A113" s="104"/>
      <c r="B113" s="104"/>
      <c r="C113" s="105"/>
      <c r="D113" s="106"/>
      <c r="E113" s="107"/>
      <c r="F113" s="108"/>
      <c r="G113" s="62"/>
      <c r="H113" s="109"/>
      <c r="I113" s="106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 x14ac:dyDescent="0.2">
      <c r="A114" s="104"/>
      <c r="B114" s="104"/>
      <c r="C114" s="105"/>
      <c r="D114" s="106"/>
      <c r="E114" s="107"/>
      <c r="F114" s="108"/>
      <c r="G114" s="62"/>
      <c r="H114" s="109"/>
      <c r="I114" s="106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</row>
    <row r="115" spans="1:23" x14ac:dyDescent="0.2">
      <c r="A115" s="104"/>
      <c r="B115" s="104"/>
      <c r="C115" s="105"/>
      <c r="D115" s="106"/>
      <c r="E115" s="107"/>
      <c r="F115" s="108"/>
      <c r="G115" s="62"/>
      <c r="H115" s="109"/>
      <c r="I115" s="106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</row>
    <row r="116" spans="1:23" x14ac:dyDescent="0.2">
      <c r="A116" s="104"/>
      <c r="B116" s="104"/>
      <c r="C116" s="105"/>
      <c r="D116" s="106"/>
      <c r="E116" s="107"/>
      <c r="F116" s="108"/>
      <c r="G116" s="62"/>
      <c r="H116" s="109"/>
      <c r="I116" s="106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</row>
    <row r="117" spans="1:23" x14ac:dyDescent="0.2">
      <c r="A117" s="104"/>
      <c r="B117" s="104"/>
      <c r="C117" s="105"/>
      <c r="D117" s="106"/>
      <c r="E117" s="107"/>
      <c r="F117" s="108"/>
      <c r="G117" s="62"/>
      <c r="H117" s="109"/>
      <c r="I117" s="106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</row>
    <row r="118" spans="1:23" x14ac:dyDescent="0.2">
      <c r="A118" s="104"/>
      <c r="B118" s="104"/>
      <c r="C118" s="105"/>
      <c r="D118" s="106"/>
      <c r="E118" s="107"/>
      <c r="F118" s="108"/>
      <c r="G118" s="62"/>
      <c r="H118" s="109"/>
      <c r="I118" s="106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</row>
    <row r="119" spans="1:23" x14ac:dyDescent="0.2">
      <c r="A119" s="104"/>
      <c r="B119" s="104"/>
      <c r="C119" s="105"/>
      <c r="D119" s="106"/>
      <c r="E119" s="107"/>
      <c r="F119" s="108"/>
      <c r="G119" s="62"/>
      <c r="H119" s="109"/>
      <c r="I119" s="106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</row>
    <row r="120" spans="1:23" x14ac:dyDescent="0.2">
      <c r="A120" s="104"/>
      <c r="B120" s="104"/>
      <c r="C120" s="105"/>
      <c r="D120" s="106"/>
      <c r="E120" s="107"/>
      <c r="F120" s="108"/>
      <c r="G120" s="62"/>
      <c r="H120" s="109"/>
      <c r="I120" s="106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</row>
    <row r="121" spans="1:23" x14ac:dyDescent="0.2">
      <c r="A121" s="104"/>
      <c r="B121" s="104"/>
      <c r="C121" s="105"/>
      <c r="D121" s="106"/>
      <c r="E121" s="107"/>
      <c r="F121" s="108"/>
      <c r="G121" s="62"/>
      <c r="H121" s="109"/>
      <c r="I121" s="106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</row>
    <row r="122" spans="1:23" x14ac:dyDescent="0.2">
      <c r="A122" s="104"/>
      <c r="B122" s="104"/>
      <c r="C122" s="105"/>
      <c r="D122" s="106"/>
      <c r="E122" s="107"/>
      <c r="F122" s="108"/>
      <c r="G122" s="62"/>
      <c r="H122" s="109"/>
      <c r="I122" s="106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</row>
    <row r="123" spans="1:23" x14ac:dyDescent="0.2">
      <c r="A123" s="104"/>
      <c r="B123" s="104"/>
      <c r="C123" s="105"/>
      <c r="D123" s="106"/>
      <c r="E123" s="107"/>
      <c r="F123" s="108"/>
      <c r="G123" s="62"/>
      <c r="H123" s="109"/>
      <c r="I123" s="106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</row>
    <row r="124" spans="1:23" x14ac:dyDescent="0.2">
      <c r="A124" s="104"/>
      <c r="B124" s="104"/>
      <c r="C124" s="105"/>
      <c r="D124" s="106"/>
      <c r="E124" s="107"/>
      <c r="F124" s="108"/>
      <c r="G124" s="62"/>
      <c r="H124" s="109"/>
      <c r="I124" s="106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</row>
    <row r="125" spans="1:23" x14ac:dyDescent="0.2">
      <c r="A125" s="104"/>
      <c r="B125" s="104"/>
      <c r="C125" s="105"/>
      <c r="D125" s="106"/>
      <c r="E125" s="107"/>
      <c r="F125" s="108"/>
      <c r="G125" s="62"/>
      <c r="H125" s="109"/>
      <c r="I125" s="106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</row>
    <row r="126" spans="1:23" x14ac:dyDescent="0.2">
      <c r="A126" s="104"/>
      <c r="B126" s="104"/>
      <c r="C126" s="105"/>
      <c r="D126" s="106"/>
      <c r="E126" s="107"/>
      <c r="F126" s="108"/>
      <c r="G126" s="62"/>
      <c r="H126" s="109"/>
      <c r="I126" s="106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</row>
    <row r="127" spans="1:23" x14ac:dyDescent="0.2">
      <c r="A127" s="104"/>
      <c r="B127" s="104"/>
      <c r="C127" s="105"/>
      <c r="D127" s="106"/>
      <c r="E127" s="107"/>
      <c r="F127" s="108"/>
      <c r="G127" s="62"/>
      <c r="H127" s="109"/>
      <c r="I127" s="106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</row>
    <row r="128" spans="1:23" x14ac:dyDescent="0.2">
      <c r="A128" s="104"/>
      <c r="B128" s="104"/>
      <c r="C128" s="105"/>
      <c r="D128" s="106"/>
      <c r="E128" s="107"/>
      <c r="F128" s="108"/>
      <c r="G128" s="62"/>
      <c r="H128" s="109"/>
      <c r="I128" s="106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</row>
    <row r="129" spans="1:23" x14ac:dyDescent="0.2">
      <c r="A129" s="104"/>
      <c r="B129" s="104"/>
      <c r="C129" s="105"/>
      <c r="D129" s="106"/>
      <c r="E129" s="107"/>
      <c r="F129" s="108"/>
      <c r="G129" s="62"/>
      <c r="H129" s="109"/>
      <c r="I129" s="106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</row>
    <row r="130" spans="1:23" x14ac:dyDescent="0.2">
      <c r="A130" s="104"/>
      <c r="B130" s="104"/>
      <c r="C130" s="105"/>
      <c r="D130" s="106"/>
      <c r="E130" s="107"/>
      <c r="F130" s="108"/>
      <c r="G130" s="62"/>
      <c r="H130" s="109"/>
      <c r="I130" s="106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</row>
    <row r="131" spans="1:23" x14ac:dyDescent="0.2">
      <c r="A131" s="104"/>
      <c r="B131" s="104"/>
      <c r="C131" s="105"/>
      <c r="D131" s="106"/>
      <c r="E131" s="107"/>
      <c r="F131" s="108"/>
      <c r="G131" s="62"/>
      <c r="H131" s="109"/>
      <c r="I131" s="106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</row>
    <row r="132" spans="1:23" x14ac:dyDescent="0.2">
      <c r="A132" s="104"/>
      <c r="B132" s="104"/>
      <c r="C132" s="105"/>
      <c r="D132" s="106"/>
      <c r="E132" s="107"/>
      <c r="F132" s="108"/>
      <c r="G132" s="62"/>
      <c r="H132" s="109"/>
      <c r="I132" s="106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</row>
  </sheetData>
  <mergeCells count="21">
    <mergeCell ref="A1:AA1"/>
    <mergeCell ref="A2:AA2"/>
    <mergeCell ref="A3:AA3"/>
    <mergeCell ref="A4:AA4"/>
    <mergeCell ref="A5:AA5"/>
    <mergeCell ref="A9:AA9"/>
    <mergeCell ref="A16:AA16"/>
    <mergeCell ref="W6:W8"/>
    <mergeCell ref="Y6:Y8"/>
    <mergeCell ref="Z6:Z8"/>
    <mergeCell ref="G6:G8"/>
    <mergeCell ref="H6:H8"/>
    <mergeCell ref="I6:I8"/>
    <mergeCell ref="K6:N6"/>
    <mergeCell ref="O6:R6"/>
    <mergeCell ref="S6:V6"/>
    <mergeCell ref="A6:A8"/>
    <mergeCell ref="B6:B8"/>
    <mergeCell ref="C6:C7"/>
    <mergeCell ref="E6:E8"/>
    <mergeCell ref="F6:F8"/>
  </mergeCells>
  <conditionalFormatting sqref="R8 N8 W15">
    <cfRule type="cellIs" dxfId="587" priority="522" stopIfTrue="1" operator="greaterThan">
      <formula>0</formula>
    </cfRule>
  </conditionalFormatting>
  <conditionalFormatting sqref="R8 N8 N12 R12 V12 N17:N18 N15 R17:R18 R15 V17:V18 V15:W15">
    <cfRule type="cellIs" dxfId="586" priority="521" stopIfTrue="1" operator="equal">
      <formula>0</formula>
    </cfRule>
  </conditionalFormatting>
  <conditionalFormatting sqref="W15">
    <cfRule type="cellIs" dxfId="585" priority="512" stopIfTrue="1" operator="equal">
      <formula>0</formula>
    </cfRule>
  </conditionalFormatting>
  <conditionalFormatting sqref="N12 R12 V12 N17:N18 N15 R17:R18 R15 V17:V18 V15">
    <cfRule type="cellIs" dxfId="584" priority="511" stopIfTrue="1" operator="greaterThan">
      <formula>0</formula>
    </cfRule>
  </conditionalFormatting>
  <conditionalFormatting sqref="W15">
    <cfRule type="cellIs" dxfId="583" priority="510" stopIfTrue="1" operator="greaterThan">
      <formula>0</formula>
    </cfRule>
  </conditionalFormatting>
  <conditionalFormatting sqref="V8">
    <cfRule type="cellIs" dxfId="582" priority="497" stopIfTrue="1" operator="greaterThan">
      <formula>0</formula>
    </cfRule>
  </conditionalFormatting>
  <conditionalFormatting sqref="V8">
    <cfRule type="cellIs" dxfId="581" priority="496" stopIfTrue="1" operator="equal">
      <formula>0</formula>
    </cfRule>
  </conditionalFormatting>
  <conditionalFormatting sqref="W10">
    <cfRule type="cellIs" dxfId="580" priority="206" stopIfTrue="1" operator="greaterThan">
      <formula>0</formula>
    </cfRule>
  </conditionalFormatting>
  <conditionalFormatting sqref="N10 R10 W10">
    <cfRule type="cellIs" dxfId="579" priority="205" stopIfTrue="1" operator="equal">
      <formula>0</formula>
    </cfRule>
  </conditionalFormatting>
  <conditionalFormatting sqref="W10">
    <cfRule type="cellIs" dxfId="578" priority="204" stopIfTrue="1" operator="equal">
      <formula>0</formula>
    </cfRule>
  </conditionalFormatting>
  <conditionalFormatting sqref="R10 N10">
    <cfRule type="cellIs" dxfId="577" priority="203" stopIfTrue="1" operator="greaterThan">
      <formula>0</formula>
    </cfRule>
  </conditionalFormatting>
  <conditionalFormatting sqref="W10">
    <cfRule type="cellIs" dxfId="576" priority="202" stopIfTrue="1" operator="greaterThan">
      <formula>0</formula>
    </cfRule>
  </conditionalFormatting>
  <conditionalFormatting sqref="K10:M10">
    <cfRule type="containsText" dxfId="575" priority="199" operator="containsText" text="х">
      <formula>NOT(ISERROR(SEARCH("х",K10)))</formula>
    </cfRule>
    <cfRule type="containsText" dxfId="574" priority="200" operator="containsText" text="!">
      <formula>NOT(ISERROR(SEARCH("!",K10)))</formula>
    </cfRule>
    <cfRule type="colorScale" priority="201">
      <colorScale>
        <cfvo type="min"/>
        <cfvo type="max"/>
        <color rgb="FF92D050"/>
        <color rgb="FF92D050"/>
      </colorScale>
    </cfRule>
  </conditionalFormatting>
  <conditionalFormatting sqref="O10:Q10">
    <cfRule type="containsText" dxfId="573" priority="196" operator="containsText" text="х">
      <formula>NOT(ISERROR(SEARCH("х",O10)))</formula>
    </cfRule>
    <cfRule type="containsText" dxfId="572" priority="197" operator="containsText" text="!">
      <formula>NOT(ISERROR(SEARCH("!",O10)))</formula>
    </cfRule>
    <cfRule type="colorScale" priority="198">
      <colorScale>
        <cfvo type="min"/>
        <cfvo type="max"/>
        <color rgb="FF92D050"/>
        <color rgb="FF92D050"/>
      </colorScale>
    </cfRule>
  </conditionalFormatting>
  <conditionalFormatting sqref="K10:M10">
    <cfRule type="containsText" dxfId="571" priority="193" operator="containsText" text="х">
      <formula>NOT(ISERROR(SEARCH("х",K10)))</formula>
    </cfRule>
    <cfRule type="containsText" dxfId="570" priority="194" operator="containsText" text="!">
      <formula>NOT(ISERROR(SEARCH("!",K10)))</formula>
    </cfRule>
    <cfRule type="colorScale" priority="195">
      <colorScale>
        <cfvo type="min"/>
        <cfvo type="max"/>
        <color rgb="FF92D050"/>
        <color rgb="FF92D050"/>
      </colorScale>
    </cfRule>
  </conditionalFormatting>
  <conditionalFormatting sqref="O10:Q10">
    <cfRule type="containsText" dxfId="569" priority="190" operator="containsText" text="х">
      <formula>NOT(ISERROR(SEARCH("х",O10)))</formula>
    </cfRule>
    <cfRule type="containsText" dxfId="568" priority="191" operator="containsText" text="!">
      <formula>NOT(ISERROR(SEARCH("!",O10)))</formula>
    </cfRule>
    <cfRule type="colorScale" priority="192">
      <colorScale>
        <cfvo type="min"/>
        <cfvo type="max"/>
        <color rgb="FF92D050"/>
        <color rgb="FF92D050"/>
      </colorScale>
    </cfRule>
  </conditionalFormatting>
  <conditionalFormatting sqref="K10:M10">
    <cfRule type="containsText" dxfId="567" priority="207" operator="containsText" text="х">
      <formula>NOT(ISERROR(SEARCH("х",K10)))</formula>
    </cfRule>
    <cfRule type="containsText" dxfId="566" priority="208" operator="containsText" text="!">
      <formula>NOT(ISERROR(SEARCH("!",K10)))</formula>
    </cfRule>
    <cfRule type="colorScale" priority="209">
      <colorScale>
        <cfvo type="min"/>
        <cfvo type="max"/>
        <color rgb="FF92D050"/>
        <color rgb="FF92D050"/>
      </colorScale>
    </cfRule>
  </conditionalFormatting>
  <conditionalFormatting sqref="O10:Q10">
    <cfRule type="containsText" dxfId="565" priority="210" operator="containsText" text="х">
      <formula>NOT(ISERROR(SEARCH("х",O10)))</formula>
    </cfRule>
    <cfRule type="containsText" dxfId="564" priority="211" operator="containsText" text="!">
      <formula>NOT(ISERROR(SEARCH("!",O10)))</formula>
    </cfRule>
    <cfRule type="colorScale" priority="212">
      <colorScale>
        <cfvo type="min"/>
        <cfvo type="max"/>
        <color rgb="FF92D050"/>
        <color rgb="FF92D050"/>
      </colorScale>
    </cfRule>
  </conditionalFormatting>
  <conditionalFormatting sqref="V10">
    <cfRule type="cellIs" dxfId="563" priority="186" stopIfTrue="1" operator="equal">
      <formula>0</formula>
    </cfRule>
  </conditionalFormatting>
  <conditionalFormatting sqref="V10">
    <cfRule type="cellIs" dxfId="562" priority="185" stopIfTrue="1" operator="greaterThan">
      <formula>0</formula>
    </cfRule>
  </conditionalFormatting>
  <conditionalFormatting sqref="S10:U10">
    <cfRule type="containsText" dxfId="561" priority="182" operator="containsText" text="х">
      <formula>NOT(ISERROR(SEARCH("х",S10)))</formula>
    </cfRule>
    <cfRule type="containsText" dxfId="560" priority="183" operator="containsText" text="!">
      <formula>NOT(ISERROR(SEARCH("!",S10)))</formula>
    </cfRule>
    <cfRule type="colorScale" priority="184">
      <colorScale>
        <cfvo type="min"/>
        <cfvo type="max"/>
        <color rgb="FF92D050"/>
        <color rgb="FF92D050"/>
      </colorScale>
    </cfRule>
  </conditionalFormatting>
  <conditionalFormatting sqref="S10:U10">
    <cfRule type="containsText" dxfId="559" priority="179" operator="containsText" text="х">
      <formula>NOT(ISERROR(SEARCH("х",S10)))</formula>
    </cfRule>
    <cfRule type="containsText" dxfId="558" priority="180" operator="containsText" text="!">
      <formula>NOT(ISERROR(SEARCH("!",S10)))</formula>
    </cfRule>
    <cfRule type="colorScale" priority="181">
      <colorScale>
        <cfvo type="min"/>
        <cfvo type="max"/>
        <color rgb="FF92D050"/>
        <color rgb="FF92D050"/>
      </colorScale>
    </cfRule>
  </conditionalFormatting>
  <conditionalFormatting sqref="S10:U10">
    <cfRule type="containsText" dxfId="557" priority="187" operator="containsText" text="х">
      <formula>NOT(ISERROR(SEARCH("х",S10)))</formula>
    </cfRule>
    <cfRule type="containsText" dxfId="556" priority="188" operator="containsText" text="!">
      <formula>NOT(ISERROR(SEARCH("!",S10)))</formula>
    </cfRule>
    <cfRule type="colorScale" priority="189">
      <colorScale>
        <cfvo type="min"/>
        <cfvo type="max"/>
        <color rgb="FF92D050"/>
        <color rgb="FF92D050"/>
      </colorScale>
    </cfRule>
  </conditionalFormatting>
  <conditionalFormatting sqref="W11:W12">
    <cfRule type="cellIs" dxfId="555" priority="172" stopIfTrue="1" operator="greaterThan">
      <formula>0</formula>
    </cfRule>
  </conditionalFormatting>
  <conditionalFormatting sqref="N11 R11 W11:W12">
    <cfRule type="cellIs" dxfId="554" priority="171" stopIfTrue="1" operator="equal">
      <formula>0</formula>
    </cfRule>
  </conditionalFormatting>
  <conditionalFormatting sqref="W11:W12">
    <cfRule type="cellIs" dxfId="553" priority="170" stopIfTrue="1" operator="equal">
      <formula>0</formula>
    </cfRule>
  </conditionalFormatting>
  <conditionalFormatting sqref="R11 N11">
    <cfRule type="cellIs" dxfId="552" priority="169" stopIfTrue="1" operator="greaterThan">
      <formula>0</formula>
    </cfRule>
  </conditionalFormatting>
  <conditionalFormatting sqref="W11:W12">
    <cfRule type="cellIs" dxfId="551" priority="168" stopIfTrue="1" operator="greaterThan">
      <formula>0</formula>
    </cfRule>
  </conditionalFormatting>
  <conditionalFormatting sqref="K11:M11">
    <cfRule type="containsText" dxfId="550" priority="165" operator="containsText" text="х">
      <formula>NOT(ISERROR(SEARCH("х",K11)))</formula>
    </cfRule>
    <cfRule type="containsText" dxfId="549" priority="166" operator="containsText" text="!">
      <formula>NOT(ISERROR(SEARCH("!",K11)))</formula>
    </cfRule>
    <cfRule type="colorScale" priority="167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548" priority="162" operator="containsText" text="х">
      <formula>NOT(ISERROR(SEARCH("х",O11)))</formula>
    </cfRule>
    <cfRule type="containsText" dxfId="547" priority="163" operator="containsText" text="!">
      <formula>NOT(ISERROR(SEARCH("!",O11)))</formula>
    </cfRule>
    <cfRule type="colorScale" priority="164">
      <colorScale>
        <cfvo type="min"/>
        <cfvo type="max"/>
        <color rgb="FF92D050"/>
        <color rgb="FF92D050"/>
      </colorScale>
    </cfRule>
  </conditionalFormatting>
  <conditionalFormatting sqref="K11:M11">
    <cfRule type="containsText" dxfId="546" priority="159" operator="containsText" text="х">
      <formula>NOT(ISERROR(SEARCH("х",K11)))</formula>
    </cfRule>
    <cfRule type="containsText" dxfId="545" priority="160" operator="containsText" text="!">
      <formula>NOT(ISERROR(SEARCH("!",K11)))</formula>
    </cfRule>
    <cfRule type="colorScale" priority="161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544" priority="156" operator="containsText" text="х">
      <formula>NOT(ISERROR(SEARCH("х",O11)))</formula>
    </cfRule>
    <cfRule type="containsText" dxfId="543" priority="157" operator="containsText" text="!">
      <formula>NOT(ISERROR(SEARCH("!",O11)))</formula>
    </cfRule>
    <cfRule type="colorScale" priority="158">
      <colorScale>
        <cfvo type="min"/>
        <cfvo type="max"/>
        <color rgb="FF92D050"/>
        <color rgb="FF92D050"/>
      </colorScale>
    </cfRule>
  </conditionalFormatting>
  <conditionalFormatting sqref="K11:M11">
    <cfRule type="containsText" dxfId="542" priority="173" operator="containsText" text="х">
      <formula>NOT(ISERROR(SEARCH("х",K11)))</formula>
    </cfRule>
    <cfRule type="containsText" dxfId="541" priority="174" operator="containsText" text="!">
      <formula>NOT(ISERROR(SEARCH("!",K11)))</formula>
    </cfRule>
    <cfRule type="colorScale" priority="175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540" priority="176" operator="containsText" text="х">
      <formula>NOT(ISERROR(SEARCH("х",O11)))</formula>
    </cfRule>
    <cfRule type="containsText" dxfId="539" priority="177" operator="containsText" text="!">
      <formula>NOT(ISERROR(SEARCH("!",O11)))</formula>
    </cfRule>
    <cfRule type="colorScale" priority="178">
      <colorScale>
        <cfvo type="min"/>
        <cfvo type="max"/>
        <color rgb="FF92D050"/>
        <color rgb="FF92D050"/>
      </colorScale>
    </cfRule>
  </conditionalFormatting>
  <conditionalFormatting sqref="V11">
    <cfRule type="cellIs" dxfId="538" priority="152" stopIfTrue="1" operator="equal">
      <formula>0</formula>
    </cfRule>
  </conditionalFormatting>
  <conditionalFormatting sqref="V11">
    <cfRule type="cellIs" dxfId="537" priority="151" stopIfTrue="1" operator="greaterThan">
      <formula>0</formula>
    </cfRule>
  </conditionalFormatting>
  <conditionalFormatting sqref="S11:U11">
    <cfRule type="containsText" dxfId="536" priority="148" operator="containsText" text="х">
      <formula>NOT(ISERROR(SEARCH("х",S11)))</formula>
    </cfRule>
    <cfRule type="containsText" dxfId="535" priority="149" operator="containsText" text="!">
      <formula>NOT(ISERROR(SEARCH("!",S11)))</formula>
    </cfRule>
    <cfRule type="colorScale" priority="150">
      <colorScale>
        <cfvo type="min"/>
        <cfvo type="max"/>
        <color rgb="FF92D050"/>
        <color rgb="FF92D050"/>
      </colorScale>
    </cfRule>
  </conditionalFormatting>
  <conditionalFormatting sqref="S11:U11">
    <cfRule type="containsText" dxfId="534" priority="145" operator="containsText" text="х">
      <formula>NOT(ISERROR(SEARCH("х",S11)))</formula>
    </cfRule>
    <cfRule type="containsText" dxfId="533" priority="146" operator="containsText" text="!">
      <formula>NOT(ISERROR(SEARCH("!",S11)))</formula>
    </cfRule>
    <cfRule type="colorScale" priority="147">
      <colorScale>
        <cfvo type="min"/>
        <cfvo type="max"/>
        <color rgb="FF92D050"/>
        <color rgb="FF92D050"/>
      </colorScale>
    </cfRule>
  </conditionalFormatting>
  <conditionalFormatting sqref="S11:U11">
    <cfRule type="containsText" dxfId="532" priority="153" operator="containsText" text="х">
      <formula>NOT(ISERROR(SEARCH("х",S11)))</formula>
    </cfRule>
    <cfRule type="containsText" dxfId="531" priority="154" operator="containsText" text="!">
      <formula>NOT(ISERROR(SEARCH("!",S11)))</formula>
    </cfRule>
    <cfRule type="colorScale" priority="155">
      <colorScale>
        <cfvo type="min"/>
        <cfvo type="max"/>
        <color rgb="FF92D050"/>
        <color rgb="FF92D050"/>
      </colorScale>
    </cfRule>
  </conditionalFormatting>
  <conditionalFormatting sqref="W17:W20">
    <cfRule type="cellIs" dxfId="530" priority="138" stopIfTrue="1" operator="greaterThan">
      <formula>0</formula>
    </cfRule>
  </conditionalFormatting>
  <conditionalFormatting sqref="N19:N20 R19:R20 W17:W20">
    <cfRule type="cellIs" dxfId="529" priority="137" stopIfTrue="1" operator="equal">
      <formula>0</formula>
    </cfRule>
  </conditionalFormatting>
  <conditionalFormatting sqref="W17:W20">
    <cfRule type="cellIs" dxfId="528" priority="136" stopIfTrue="1" operator="equal">
      <formula>0</formula>
    </cfRule>
  </conditionalFormatting>
  <conditionalFormatting sqref="R19:R20 N19:N20">
    <cfRule type="cellIs" dxfId="527" priority="135" stopIfTrue="1" operator="greaterThan">
      <formula>0</formula>
    </cfRule>
  </conditionalFormatting>
  <conditionalFormatting sqref="W17:W20">
    <cfRule type="cellIs" dxfId="526" priority="134" stopIfTrue="1" operator="greaterThan">
      <formula>0</formula>
    </cfRule>
  </conditionalFormatting>
  <conditionalFormatting sqref="K19:M20">
    <cfRule type="containsText" dxfId="525" priority="131" operator="containsText" text="х">
      <formula>NOT(ISERROR(SEARCH("х",K19)))</formula>
    </cfRule>
    <cfRule type="containsText" dxfId="524" priority="132" operator="containsText" text="!">
      <formula>NOT(ISERROR(SEARCH("!",K19)))</formula>
    </cfRule>
    <cfRule type="colorScale" priority="133">
      <colorScale>
        <cfvo type="min"/>
        <cfvo type="max"/>
        <color rgb="FF92D050"/>
        <color rgb="FF92D050"/>
      </colorScale>
    </cfRule>
  </conditionalFormatting>
  <conditionalFormatting sqref="O19:Q20">
    <cfRule type="containsText" dxfId="523" priority="128" operator="containsText" text="х">
      <formula>NOT(ISERROR(SEARCH("х",O19)))</formula>
    </cfRule>
    <cfRule type="containsText" dxfId="522" priority="129" operator="containsText" text="!">
      <formula>NOT(ISERROR(SEARCH("!",O19)))</formula>
    </cfRule>
    <cfRule type="colorScale" priority="130">
      <colorScale>
        <cfvo type="min"/>
        <cfvo type="max"/>
        <color rgb="FF92D050"/>
        <color rgb="FF92D050"/>
      </colorScale>
    </cfRule>
  </conditionalFormatting>
  <conditionalFormatting sqref="K19:M20">
    <cfRule type="containsText" dxfId="521" priority="125" operator="containsText" text="х">
      <formula>NOT(ISERROR(SEARCH("х",K19)))</formula>
    </cfRule>
    <cfRule type="containsText" dxfId="520" priority="126" operator="containsText" text="!">
      <formula>NOT(ISERROR(SEARCH("!",K19)))</formula>
    </cfRule>
    <cfRule type="colorScale" priority="127">
      <colorScale>
        <cfvo type="min"/>
        <cfvo type="max"/>
        <color rgb="FF92D050"/>
        <color rgb="FF92D050"/>
      </colorScale>
    </cfRule>
  </conditionalFormatting>
  <conditionalFormatting sqref="O19:Q20">
    <cfRule type="containsText" dxfId="519" priority="122" operator="containsText" text="х">
      <formula>NOT(ISERROR(SEARCH("х",O19)))</formula>
    </cfRule>
    <cfRule type="containsText" dxfId="518" priority="123" operator="containsText" text="!">
      <formula>NOT(ISERROR(SEARCH("!",O19)))</formula>
    </cfRule>
    <cfRule type="colorScale" priority="124">
      <colorScale>
        <cfvo type="min"/>
        <cfvo type="max"/>
        <color rgb="FF92D050"/>
        <color rgb="FF92D050"/>
      </colorScale>
    </cfRule>
  </conditionalFormatting>
  <conditionalFormatting sqref="K19:M20">
    <cfRule type="containsText" dxfId="517" priority="139" operator="containsText" text="х">
      <formula>NOT(ISERROR(SEARCH("х",K19)))</formula>
    </cfRule>
    <cfRule type="containsText" dxfId="516" priority="140" operator="containsText" text="!">
      <formula>NOT(ISERROR(SEARCH("!",K19)))</formula>
    </cfRule>
    <cfRule type="colorScale" priority="141">
      <colorScale>
        <cfvo type="min"/>
        <cfvo type="max"/>
        <color rgb="FF92D050"/>
        <color rgb="FF92D050"/>
      </colorScale>
    </cfRule>
  </conditionalFormatting>
  <conditionalFormatting sqref="O19:Q20">
    <cfRule type="containsText" dxfId="515" priority="142" operator="containsText" text="х">
      <formula>NOT(ISERROR(SEARCH("х",O19)))</formula>
    </cfRule>
    <cfRule type="containsText" dxfId="514" priority="143" operator="containsText" text="!">
      <formula>NOT(ISERROR(SEARCH("!",O19)))</formula>
    </cfRule>
    <cfRule type="colorScale" priority="144">
      <colorScale>
        <cfvo type="min"/>
        <cfvo type="max"/>
        <color rgb="FF92D050"/>
        <color rgb="FF92D050"/>
      </colorScale>
    </cfRule>
  </conditionalFormatting>
  <conditionalFormatting sqref="V19:V20">
    <cfRule type="cellIs" dxfId="513" priority="118" stopIfTrue="1" operator="equal">
      <formula>0</formula>
    </cfRule>
  </conditionalFormatting>
  <conditionalFormatting sqref="V19:V20">
    <cfRule type="cellIs" dxfId="512" priority="117" stopIfTrue="1" operator="greaterThan">
      <formula>0</formula>
    </cfRule>
  </conditionalFormatting>
  <conditionalFormatting sqref="S19:U20">
    <cfRule type="containsText" dxfId="511" priority="114" operator="containsText" text="х">
      <formula>NOT(ISERROR(SEARCH("х",S19)))</formula>
    </cfRule>
    <cfRule type="containsText" dxfId="510" priority="115" operator="containsText" text="!">
      <formula>NOT(ISERROR(SEARCH("!",S19)))</formula>
    </cfRule>
    <cfRule type="colorScale" priority="116">
      <colorScale>
        <cfvo type="min"/>
        <cfvo type="max"/>
        <color rgb="FF92D050"/>
        <color rgb="FF92D050"/>
      </colorScale>
    </cfRule>
  </conditionalFormatting>
  <conditionalFormatting sqref="S19:U20">
    <cfRule type="containsText" dxfId="509" priority="111" operator="containsText" text="х">
      <formula>NOT(ISERROR(SEARCH("х",S19)))</formula>
    </cfRule>
    <cfRule type="containsText" dxfId="508" priority="112" operator="containsText" text="!">
      <formula>NOT(ISERROR(SEARCH("!",S19)))</formula>
    </cfRule>
    <cfRule type="colorScale" priority="113">
      <colorScale>
        <cfvo type="min"/>
        <cfvo type="max"/>
        <color rgb="FF92D050"/>
        <color rgb="FF92D050"/>
      </colorScale>
    </cfRule>
  </conditionalFormatting>
  <conditionalFormatting sqref="S19:U20">
    <cfRule type="containsText" dxfId="507" priority="119" operator="containsText" text="х">
      <formula>NOT(ISERROR(SEARCH("х",S19)))</formula>
    </cfRule>
    <cfRule type="containsText" dxfId="506" priority="120" operator="containsText" text="!">
      <formula>NOT(ISERROR(SEARCH("!",S19)))</formula>
    </cfRule>
    <cfRule type="colorScale" priority="121">
      <colorScale>
        <cfvo type="min"/>
        <cfvo type="max"/>
        <color rgb="FF92D050"/>
        <color rgb="FF92D050"/>
      </colorScale>
    </cfRule>
  </conditionalFormatting>
  <conditionalFormatting sqref="Q2">
    <cfRule type="cellIs" dxfId="505" priority="76" stopIfTrue="1" operator="greaterThan">
      <formula>0</formula>
    </cfRule>
  </conditionalFormatting>
  <conditionalFormatting sqref="Q2">
    <cfRule type="cellIs" dxfId="504" priority="75" stopIfTrue="1" operator="equal">
      <formula>0</formula>
    </cfRule>
  </conditionalFormatting>
  <conditionalFormatting sqref="U2">
    <cfRule type="cellIs" dxfId="503" priority="74" stopIfTrue="1" operator="greaterThan">
      <formula>0</formula>
    </cfRule>
  </conditionalFormatting>
  <conditionalFormatting sqref="U2">
    <cfRule type="cellIs" dxfId="502" priority="73" stopIfTrue="1" operator="equal">
      <formula>0</formula>
    </cfRule>
  </conditionalFormatting>
  <conditionalFormatting sqref="Q1">
    <cfRule type="cellIs" dxfId="501" priority="72" stopIfTrue="1" operator="greaterThan">
      <formula>0</formula>
    </cfRule>
  </conditionalFormatting>
  <conditionalFormatting sqref="Q1">
    <cfRule type="cellIs" dxfId="500" priority="71" stopIfTrue="1" operator="equal">
      <formula>0</formula>
    </cfRule>
  </conditionalFormatting>
  <conditionalFormatting sqref="U1">
    <cfRule type="cellIs" dxfId="499" priority="70" stopIfTrue="1" operator="greaterThan">
      <formula>0</formula>
    </cfRule>
  </conditionalFormatting>
  <conditionalFormatting sqref="U1">
    <cfRule type="cellIs" dxfId="498" priority="69" stopIfTrue="1" operator="equal">
      <formula>0</formula>
    </cfRule>
  </conditionalFormatting>
  <conditionalFormatting sqref="W13">
    <cfRule type="cellIs" dxfId="497" priority="62" stopIfTrue="1" operator="greaterThan">
      <formula>0</formula>
    </cfRule>
  </conditionalFormatting>
  <conditionalFormatting sqref="N13 R13 W13">
    <cfRule type="cellIs" dxfId="496" priority="61" stopIfTrue="1" operator="equal">
      <formula>0</formula>
    </cfRule>
  </conditionalFormatting>
  <conditionalFormatting sqref="W13">
    <cfRule type="cellIs" dxfId="495" priority="60" stopIfTrue="1" operator="equal">
      <formula>0</formula>
    </cfRule>
  </conditionalFormatting>
  <conditionalFormatting sqref="R13 N13">
    <cfRule type="cellIs" dxfId="494" priority="59" stopIfTrue="1" operator="greaterThan">
      <formula>0</formula>
    </cfRule>
  </conditionalFormatting>
  <conditionalFormatting sqref="W13">
    <cfRule type="cellIs" dxfId="493" priority="58" stopIfTrue="1" operator="greaterThan">
      <formula>0</formula>
    </cfRule>
  </conditionalFormatting>
  <conditionalFormatting sqref="K13:M13">
    <cfRule type="containsText" dxfId="492" priority="55" operator="containsText" text="х">
      <formula>NOT(ISERROR(SEARCH("х",K13)))</formula>
    </cfRule>
    <cfRule type="containsText" dxfId="491" priority="56" operator="containsText" text="!">
      <formula>NOT(ISERROR(SEARCH("!",K13)))</formula>
    </cfRule>
    <cfRule type="colorScale" priority="57">
      <colorScale>
        <cfvo type="min"/>
        <cfvo type="max"/>
        <color rgb="FF92D050"/>
        <color rgb="FF92D050"/>
      </colorScale>
    </cfRule>
  </conditionalFormatting>
  <conditionalFormatting sqref="P13:Q14">
    <cfRule type="containsText" dxfId="490" priority="52" operator="containsText" text="х">
      <formula>NOT(ISERROR(SEARCH("х",P13)))</formula>
    </cfRule>
    <cfRule type="containsText" dxfId="489" priority="53" operator="containsText" text="!">
      <formula>NOT(ISERROR(SEARCH("!",P13)))</formula>
    </cfRule>
    <cfRule type="colorScale" priority="54">
      <colorScale>
        <cfvo type="min"/>
        <cfvo type="max"/>
        <color rgb="FF92D050"/>
        <color rgb="FF92D050"/>
      </colorScale>
    </cfRule>
  </conditionalFormatting>
  <conditionalFormatting sqref="K13:M13">
    <cfRule type="containsText" dxfId="488" priority="49" operator="containsText" text="х">
      <formula>NOT(ISERROR(SEARCH("х",K13)))</formula>
    </cfRule>
    <cfRule type="containsText" dxfId="487" priority="50" operator="containsText" text="!">
      <formula>NOT(ISERROR(SEARCH("!",K13)))</formula>
    </cfRule>
    <cfRule type="colorScale" priority="51">
      <colorScale>
        <cfvo type="min"/>
        <cfvo type="max"/>
        <color rgb="FF92D050"/>
        <color rgb="FF92D050"/>
      </colorScale>
    </cfRule>
  </conditionalFormatting>
  <conditionalFormatting sqref="P13:Q14">
    <cfRule type="containsText" dxfId="486" priority="46" operator="containsText" text="х">
      <formula>NOT(ISERROR(SEARCH("х",P13)))</formula>
    </cfRule>
    <cfRule type="containsText" dxfId="485" priority="47" operator="containsText" text="!">
      <formula>NOT(ISERROR(SEARCH("!",P13)))</formula>
    </cfRule>
    <cfRule type="colorScale" priority="48">
      <colorScale>
        <cfvo type="min"/>
        <cfvo type="max"/>
        <color rgb="FF92D050"/>
        <color rgb="FF92D050"/>
      </colorScale>
    </cfRule>
  </conditionalFormatting>
  <conditionalFormatting sqref="K13:M13">
    <cfRule type="containsText" dxfId="484" priority="63" operator="containsText" text="х">
      <formula>NOT(ISERROR(SEARCH("х",K13)))</formula>
    </cfRule>
    <cfRule type="containsText" dxfId="483" priority="64" operator="containsText" text="!">
      <formula>NOT(ISERROR(SEARCH("!",K13)))</formula>
    </cfRule>
    <cfRule type="colorScale" priority="65">
      <colorScale>
        <cfvo type="min"/>
        <cfvo type="max"/>
        <color rgb="FF92D050"/>
        <color rgb="FF92D050"/>
      </colorScale>
    </cfRule>
  </conditionalFormatting>
  <conditionalFormatting sqref="P13:Q14">
    <cfRule type="containsText" dxfId="482" priority="66" operator="containsText" text="х">
      <formula>NOT(ISERROR(SEARCH("х",P13)))</formula>
    </cfRule>
    <cfRule type="containsText" dxfId="481" priority="67" operator="containsText" text="!">
      <formula>NOT(ISERROR(SEARCH("!",P13)))</formula>
    </cfRule>
    <cfRule type="colorScale" priority="68">
      <colorScale>
        <cfvo type="min"/>
        <cfvo type="max"/>
        <color rgb="FF92D050"/>
        <color rgb="FF92D050"/>
      </colorScale>
    </cfRule>
  </conditionalFormatting>
  <conditionalFormatting sqref="V13">
    <cfRule type="cellIs" dxfId="480" priority="42" stopIfTrue="1" operator="equal">
      <formula>0</formula>
    </cfRule>
  </conditionalFormatting>
  <conditionalFormatting sqref="V13">
    <cfRule type="cellIs" dxfId="479" priority="41" stopIfTrue="1" operator="greaterThan">
      <formula>0</formula>
    </cfRule>
  </conditionalFormatting>
  <conditionalFormatting sqref="S13:U13">
    <cfRule type="containsText" dxfId="478" priority="38" operator="containsText" text="х">
      <formula>NOT(ISERROR(SEARCH("х",S13)))</formula>
    </cfRule>
    <cfRule type="containsText" dxfId="477" priority="39" operator="containsText" text="!">
      <formula>NOT(ISERROR(SEARCH("!",S13)))</formula>
    </cfRule>
    <cfRule type="colorScale" priority="40">
      <colorScale>
        <cfvo type="min"/>
        <cfvo type="max"/>
        <color rgb="FF92D050"/>
        <color rgb="FF92D050"/>
      </colorScale>
    </cfRule>
  </conditionalFormatting>
  <conditionalFormatting sqref="S13:U13">
    <cfRule type="containsText" dxfId="476" priority="35" operator="containsText" text="х">
      <formula>NOT(ISERROR(SEARCH("х",S13)))</formula>
    </cfRule>
    <cfRule type="containsText" dxfId="475" priority="36" operator="containsText" text="!">
      <formula>NOT(ISERROR(SEARCH("!",S13)))</formula>
    </cfRule>
    <cfRule type="colorScale" priority="37">
      <colorScale>
        <cfvo type="min"/>
        <cfvo type="max"/>
        <color rgb="FF92D050"/>
        <color rgb="FF92D050"/>
      </colorScale>
    </cfRule>
  </conditionalFormatting>
  <conditionalFormatting sqref="S13:U13">
    <cfRule type="containsText" dxfId="474" priority="43" operator="containsText" text="х">
      <formula>NOT(ISERROR(SEARCH("х",S13)))</formula>
    </cfRule>
    <cfRule type="containsText" dxfId="473" priority="44" operator="containsText" text="!">
      <formula>NOT(ISERROR(SEARCH("!",S13)))</formula>
    </cfRule>
    <cfRule type="colorScale" priority="45">
      <colorScale>
        <cfvo type="min"/>
        <cfvo type="max"/>
        <color rgb="FF92D050"/>
        <color rgb="FF92D050"/>
      </colorScale>
    </cfRule>
  </conditionalFormatting>
  <conditionalFormatting sqref="K17:M18 K15:M15 K12:M12">
    <cfRule type="containsText" dxfId="472" priority="523" operator="containsText" text="х">
      <formula>NOT(ISERROR(SEARCH("х",K12)))</formula>
    </cfRule>
    <cfRule type="containsText" dxfId="471" priority="524" operator="containsText" text="!">
      <formula>NOT(ISERROR(SEARCH("!",K12)))</formula>
    </cfRule>
    <cfRule type="colorScale" priority="525">
      <colorScale>
        <cfvo type="min"/>
        <cfvo type="max"/>
        <color rgb="FF92D050"/>
        <color rgb="FF92D050"/>
      </colorScale>
    </cfRule>
  </conditionalFormatting>
  <conditionalFormatting sqref="O15:Q15 O12:Q12 O13 O17:Q18">
    <cfRule type="containsText" dxfId="470" priority="526" operator="containsText" text="х">
      <formula>NOT(ISERROR(SEARCH("х",O12)))</formula>
    </cfRule>
    <cfRule type="containsText" dxfId="469" priority="527" operator="containsText" text="!">
      <formula>NOT(ISERROR(SEARCH("!",O12)))</formula>
    </cfRule>
    <cfRule type="colorScale" priority="528">
      <colorScale>
        <cfvo type="min"/>
        <cfvo type="max"/>
        <color rgb="FF92D050"/>
        <color rgb="FF92D050"/>
      </colorScale>
    </cfRule>
  </conditionalFormatting>
  <conditionalFormatting sqref="S17:U18 S15:U15 S12:U12">
    <cfRule type="containsText" dxfId="468" priority="529" operator="containsText" text="х">
      <formula>NOT(ISERROR(SEARCH("х",S12)))</formula>
    </cfRule>
    <cfRule type="containsText" dxfId="467" priority="530" operator="containsText" text="!">
      <formula>NOT(ISERROR(SEARCH("!",S12)))</formula>
    </cfRule>
    <cfRule type="colorScale" priority="531">
      <colorScale>
        <cfvo type="min"/>
        <cfvo type="max"/>
        <color rgb="FF92D050"/>
        <color rgb="FF92D050"/>
      </colorScale>
    </cfRule>
  </conditionalFormatting>
  <conditionalFormatting sqref="W14">
    <cfRule type="cellIs" dxfId="466" priority="28" stopIfTrue="1" operator="greaterThan">
      <formula>0</formula>
    </cfRule>
  </conditionalFormatting>
  <conditionalFormatting sqref="N14 R14 W14">
    <cfRule type="cellIs" dxfId="465" priority="27" stopIfTrue="1" operator="equal">
      <formula>0</formula>
    </cfRule>
  </conditionalFormatting>
  <conditionalFormatting sqref="W14">
    <cfRule type="cellIs" dxfId="464" priority="26" stopIfTrue="1" operator="equal">
      <formula>0</formula>
    </cfRule>
  </conditionalFormatting>
  <conditionalFormatting sqref="R14 N14">
    <cfRule type="cellIs" dxfId="463" priority="25" stopIfTrue="1" operator="greaterThan">
      <formula>0</formula>
    </cfRule>
  </conditionalFormatting>
  <conditionalFormatting sqref="W14">
    <cfRule type="cellIs" dxfId="462" priority="24" stopIfTrue="1" operator="greaterThan">
      <formula>0</formula>
    </cfRule>
  </conditionalFormatting>
  <conditionalFormatting sqref="K14:M14">
    <cfRule type="colorScale" priority="23">
      <colorScale>
        <cfvo type="min"/>
        <cfvo type="max"/>
        <color rgb="FF92D050"/>
        <color rgb="FF92D050"/>
      </colorScale>
    </cfRule>
  </conditionalFormatting>
  <conditionalFormatting sqref="O14">
    <cfRule type="colorScale" priority="20">
      <colorScale>
        <cfvo type="min"/>
        <cfvo type="max"/>
        <color rgb="FF92D050"/>
        <color rgb="FF92D050"/>
      </colorScale>
    </cfRule>
  </conditionalFormatting>
  <conditionalFormatting sqref="V14">
    <cfRule type="cellIs" dxfId="461" priority="8" stopIfTrue="1" operator="equal">
      <formula>0</formula>
    </cfRule>
  </conditionalFormatting>
  <conditionalFormatting sqref="V14">
    <cfRule type="cellIs" dxfId="460" priority="7" stopIfTrue="1" operator="greaterThan">
      <formula>0</formula>
    </cfRule>
  </conditionalFormatting>
  <conditionalFormatting sqref="S14:U14">
    <cfRule type="colorScale" priority="6">
      <colorScale>
        <cfvo type="min"/>
        <cfvo type="max"/>
        <color rgb="FF92D050"/>
        <color rgb="FF92D050"/>
      </colorScale>
    </cfRule>
  </conditionalFormatting>
  <pageMargins left="0.51181102362204722" right="0.31496062992125984" top="0.55118110236220474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text="х" id="{92E66EED-C7A9-4C5E-94BE-4F72E1CA7BCD}">
            <xm:f>NOT(ISERROR(SEARCH("х",'1поток'!K10)))</xm:f>
            <x14:dxf>
              <fill>
                <patternFill>
                  <bgColor rgb="FFFF9999"/>
                </patternFill>
              </fill>
            </x14:dxf>
          </x14:cfRule>
          <x14:cfRule type="containsText" priority="22" operator="containsText" text="!" id="{9BC57ED4-64C2-4109-AFB7-3684C77DF8BD}">
            <xm:f>NOT(ISERROR(SEARCH("!",'1поток'!K10)))</xm:f>
            <x14:dxf>
              <fill>
                <patternFill>
                  <bgColor rgb="FFFFFF00"/>
                </patternFill>
              </fill>
            </x14:dxf>
          </x14:cfRule>
          <xm:sqref>K14:M14 O14 S14:U14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3"/>
  <sheetViews>
    <sheetView zoomScale="110" zoomScaleNormal="110" zoomScaleSheetLayoutView="100" workbookViewId="0">
      <selection activeCell="G28" sqref="G28"/>
    </sheetView>
  </sheetViews>
  <sheetFormatPr defaultRowHeight="13.5" x14ac:dyDescent="0.2"/>
  <cols>
    <col min="1" max="1" width="4.7109375" style="54" customWidth="1"/>
    <col min="2" max="2" width="4.7109375" style="19" hidden="1" customWidth="1"/>
    <col min="3" max="3" width="21.7109375" style="26" customWidth="1"/>
    <col min="4" max="4" width="4.28515625" style="22" hidden="1" customWidth="1"/>
    <col min="5" max="5" width="0.140625" style="27" hidden="1" customWidth="1"/>
    <col min="6" max="6" width="6.5703125" style="25" customWidth="1"/>
    <col min="7" max="7" width="7.7109375" style="24" customWidth="1"/>
    <col min="8" max="8" width="13.42578125" style="41" customWidth="1"/>
    <col min="9" max="9" width="13.28515625" style="22" customWidth="1"/>
    <col min="10" max="10" width="5.5703125" style="46" customWidth="1"/>
    <col min="11" max="11" width="5.28515625" customWidth="1"/>
    <col min="12" max="12" width="5.5703125" customWidth="1"/>
    <col min="13" max="13" width="5.28515625" customWidth="1"/>
    <col min="14" max="14" width="5.5703125" customWidth="1"/>
    <col min="15" max="15" width="6" customWidth="1"/>
    <col min="16" max="16" width="4.7109375" customWidth="1"/>
    <col min="17" max="18" width="5.28515625" customWidth="1"/>
    <col min="19" max="19" width="4.140625" customWidth="1"/>
    <col min="20" max="20" width="5.140625" customWidth="1"/>
    <col min="21" max="21" width="5.42578125" customWidth="1"/>
    <col min="22" max="22" width="5.28515625" customWidth="1"/>
    <col min="23" max="23" width="5.85546875" customWidth="1"/>
    <col min="24" max="24" width="5.140625" hidden="1" customWidth="1"/>
    <col min="25" max="25" width="2.85546875" style="56" customWidth="1"/>
    <col min="26" max="26" width="3.7109375" style="56" customWidth="1"/>
    <col min="27" max="27" width="0.140625" style="4" customWidth="1"/>
    <col min="28" max="28" width="16.42578125" style="7" customWidth="1"/>
    <col min="29" max="29" width="16" customWidth="1"/>
    <col min="30" max="30" width="6.5703125" customWidth="1"/>
  </cols>
  <sheetData>
    <row r="1" spans="1:31" s="23" customFormat="1" ht="20.25" x14ac:dyDescent="0.2">
      <c r="A1" s="148" t="s">
        <v>18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</row>
    <row r="2" spans="1:31" s="23" customFormat="1" ht="54.75" customHeight="1" x14ac:dyDescent="0.2">
      <c r="A2" s="148" t="s">
        <v>52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</row>
    <row r="3" spans="1:31" s="10" customFormat="1" ht="12.75" customHeight="1" x14ac:dyDescent="0.2">
      <c r="A3" s="147" t="s">
        <v>53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</row>
    <row r="4" spans="1:31" s="10" customFormat="1" ht="15.75" x14ac:dyDescent="0.2">
      <c r="A4" s="149" t="s">
        <v>54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</row>
    <row r="5" spans="1:31" s="10" customFormat="1" ht="12.75" customHeight="1" x14ac:dyDescent="0.2">
      <c r="A5" s="147" t="s">
        <v>32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</row>
    <row r="6" spans="1:31" ht="13.5" customHeight="1" x14ac:dyDescent="0.25">
      <c r="A6" s="166" t="s">
        <v>136</v>
      </c>
      <c r="B6" s="150" t="s">
        <v>14</v>
      </c>
      <c r="C6" s="153" t="s">
        <v>0</v>
      </c>
      <c r="D6" s="79" t="s">
        <v>1</v>
      </c>
      <c r="E6" s="155" t="s">
        <v>3</v>
      </c>
      <c r="F6" s="138" t="s">
        <v>9</v>
      </c>
      <c r="G6" s="138" t="s">
        <v>4</v>
      </c>
      <c r="H6" s="163" t="s">
        <v>20</v>
      </c>
      <c r="I6" s="138" t="s">
        <v>17</v>
      </c>
      <c r="J6" s="42" t="s">
        <v>11</v>
      </c>
      <c r="K6" s="141" t="s">
        <v>23</v>
      </c>
      <c r="L6" s="142"/>
      <c r="M6" s="142"/>
      <c r="N6" s="143"/>
      <c r="O6" s="141" t="s">
        <v>25</v>
      </c>
      <c r="P6" s="142"/>
      <c r="Q6" s="142"/>
      <c r="R6" s="143"/>
      <c r="S6" s="141" t="s">
        <v>24</v>
      </c>
      <c r="T6" s="142"/>
      <c r="U6" s="142"/>
      <c r="V6" s="143"/>
      <c r="W6" s="144" t="s">
        <v>6</v>
      </c>
      <c r="X6" s="1" t="s">
        <v>12</v>
      </c>
      <c r="Y6" s="159" t="s">
        <v>7</v>
      </c>
      <c r="Z6" s="159" t="s">
        <v>16</v>
      </c>
      <c r="AA6" s="5" t="s">
        <v>8</v>
      </c>
    </row>
    <row r="7" spans="1:31" ht="13.5" customHeight="1" x14ac:dyDescent="0.25">
      <c r="A7" s="167"/>
      <c r="B7" s="151"/>
      <c r="C7" s="154"/>
      <c r="D7" s="80" t="s">
        <v>13</v>
      </c>
      <c r="E7" s="156"/>
      <c r="F7" s="139"/>
      <c r="G7" s="139"/>
      <c r="H7" s="164"/>
      <c r="I7" s="139"/>
      <c r="J7" s="43" t="s">
        <v>5</v>
      </c>
      <c r="K7" s="58">
        <v>1</v>
      </c>
      <c r="L7" s="58">
        <v>2</v>
      </c>
      <c r="M7" s="58">
        <v>3</v>
      </c>
      <c r="N7" s="59" t="s">
        <v>10</v>
      </c>
      <c r="O7" s="58">
        <v>1</v>
      </c>
      <c r="P7" s="61">
        <v>2</v>
      </c>
      <c r="Q7" s="58">
        <v>3</v>
      </c>
      <c r="R7" s="59" t="s">
        <v>10</v>
      </c>
      <c r="S7" s="58">
        <v>1</v>
      </c>
      <c r="T7" s="61">
        <v>2</v>
      </c>
      <c r="U7" s="58">
        <v>3</v>
      </c>
      <c r="V7" s="59" t="s">
        <v>10</v>
      </c>
      <c r="W7" s="145"/>
      <c r="X7" s="2" t="s">
        <v>2</v>
      </c>
      <c r="Y7" s="160"/>
      <c r="Z7" s="160"/>
      <c r="AA7" s="6" t="s">
        <v>15</v>
      </c>
    </row>
    <row r="8" spans="1:31" x14ac:dyDescent="0.25">
      <c r="A8" s="168"/>
      <c r="B8" s="152"/>
      <c r="C8" s="8"/>
      <c r="D8" s="81"/>
      <c r="E8" s="157"/>
      <c r="F8" s="158"/>
      <c r="G8" s="162"/>
      <c r="H8" s="165"/>
      <c r="I8" s="140"/>
      <c r="J8" s="44"/>
      <c r="K8" s="8"/>
      <c r="L8" s="8"/>
      <c r="M8" s="8"/>
      <c r="N8" s="60"/>
      <c r="O8" s="8"/>
      <c r="P8" s="8"/>
      <c r="Q8" s="8"/>
      <c r="R8" s="60"/>
      <c r="S8" s="8"/>
      <c r="T8" s="8"/>
      <c r="U8" s="8"/>
      <c r="V8" s="60"/>
      <c r="W8" s="146"/>
      <c r="X8" s="3"/>
      <c r="Y8" s="161"/>
      <c r="Z8" s="161"/>
      <c r="AA8" s="9"/>
    </row>
    <row r="9" spans="1:31" s="19" customFormat="1" ht="15" customHeight="1" x14ac:dyDescent="0.2">
      <c r="A9" s="134" t="s">
        <v>34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6"/>
      <c r="O9" s="135"/>
      <c r="P9" s="135"/>
      <c r="Q9" s="135"/>
      <c r="R9" s="136"/>
      <c r="S9" s="136"/>
      <c r="T9" s="136"/>
      <c r="U9" s="136"/>
      <c r="V9" s="136"/>
      <c r="W9" s="136"/>
      <c r="X9" s="136"/>
      <c r="Y9" s="135"/>
      <c r="Z9" s="135"/>
      <c r="AA9" s="137"/>
      <c r="AB9" s="7"/>
    </row>
    <row r="10" spans="1:31" s="19" customFormat="1" ht="15" customHeight="1" x14ac:dyDescent="0.2">
      <c r="A10" s="12">
        <v>1</v>
      </c>
      <c r="B10" s="12"/>
      <c r="C10" s="13" t="s">
        <v>70</v>
      </c>
      <c r="D10" s="21"/>
      <c r="E10" s="15"/>
      <c r="F10" s="14" t="s">
        <v>21</v>
      </c>
      <c r="G10" s="20" t="s">
        <v>19</v>
      </c>
      <c r="H10" s="40" t="s">
        <v>68</v>
      </c>
      <c r="I10" s="21" t="s">
        <v>22</v>
      </c>
      <c r="J10" s="45">
        <v>58.48</v>
      </c>
      <c r="K10" s="17">
        <v>65</v>
      </c>
      <c r="L10" s="17">
        <v>67.5</v>
      </c>
      <c r="M10" s="17">
        <v>70</v>
      </c>
      <c r="N10" s="55">
        <f t="shared" ref="N10:N11" si="0">MAX(K10:M10)</f>
        <v>70</v>
      </c>
      <c r="O10" s="17">
        <v>55</v>
      </c>
      <c r="P10" s="17">
        <v>57.5</v>
      </c>
      <c r="Q10" s="17" t="s">
        <v>106</v>
      </c>
      <c r="R10" s="55">
        <f t="shared" ref="R10:R11" si="1">MAX(O10:Q10)</f>
        <v>57.5</v>
      </c>
      <c r="S10" s="17">
        <v>115</v>
      </c>
      <c r="T10" s="17">
        <v>117.5</v>
      </c>
      <c r="U10" s="17">
        <v>120</v>
      </c>
      <c r="V10" s="55">
        <f t="shared" ref="V10:V11" si="2">MAX(S10:U10)</f>
        <v>120</v>
      </c>
      <c r="W10" s="16">
        <f t="shared" ref="W10:W11" si="3">SUM(N10,R10,V10)</f>
        <v>247.5</v>
      </c>
      <c r="X10" s="17"/>
      <c r="Y10" s="55">
        <v>2</v>
      </c>
      <c r="Z10" s="55">
        <v>216</v>
      </c>
      <c r="AA10" s="18"/>
    </row>
    <row r="11" spans="1:31" s="19" customFormat="1" ht="15" customHeight="1" x14ac:dyDescent="0.2">
      <c r="A11" s="12">
        <v>2</v>
      </c>
      <c r="B11" s="12"/>
      <c r="C11" s="13" t="s">
        <v>72</v>
      </c>
      <c r="D11" s="21"/>
      <c r="E11" s="15"/>
      <c r="F11" s="14" t="s">
        <v>21</v>
      </c>
      <c r="G11" s="20" t="s">
        <v>19</v>
      </c>
      <c r="H11" s="40" t="s">
        <v>74</v>
      </c>
      <c r="I11" s="21" t="s">
        <v>22</v>
      </c>
      <c r="J11" s="45">
        <v>56.38</v>
      </c>
      <c r="K11" s="17">
        <v>82.5</v>
      </c>
      <c r="L11" s="17">
        <v>85</v>
      </c>
      <c r="M11" s="17">
        <v>87.5</v>
      </c>
      <c r="N11" s="55">
        <f t="shared" si="0"/>
        <v>87.5</v>
      </c>
      <c r="O11" s="17">
        <v>62.5</v>
      </c>
      <c r="P11" s="17">
        <v>65</v>
      </c>
      <c r="Q11" s="17" t="s">
        <v>128</v>
      </c>
      <c r="R11" s="55">
        <f t="shared" si="1"/>
        <v>65</v>
      </c>
      <c r="S11" s="17">
        <v>105</v>
      </c>
      <c r="T11" s="17">
        <v>107.5</v>
      </c>
      <c r="U11" s="17">
        <v>112.5</v>
      </c>
      <c r="V11" s="55">
        <f t="shared" si="2"/>
        <v>112.5</v>
      </c>
      <c r="W11" s="16">
        <f t="shared" si="3"/>
        <v>265</v>
      </c>
      <c r="X11" s="17"/>
      <c r="Y11" s="55">
        <v>1</v>
      </c>
      <c r="Z11" s="55">
        <v>240</v>
      </c>
      <c r="AA11" s="18"/>
      <c r="AB11" s="7"/>
      <c r="AE11" s="19" t="s">
        <v>80</v>
      </c>
    </row>
    <row r="12" spans="1:31" s="19" customFormat="1" ht="15" customHeight="1" x14ac:dyDescent="0.2">
      <c r="A12" s="134" t="s">
        <v>26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6"/>
      <c r="O12" s="135"/>
      <c r="P12" s="135"/>
      <c r="Q12" s="135"/>
      <c r="R12" s="136"/>
      <c r="S12" s="136"/>
      <c r="T12" s="136"/>
      <c r="U12" s="136"/>
      <c r="V12" s="136"/>
      <c r="W12" s="136"/>
      <c r="X12" s="136"/>
      <c r="Y12" s="135"/>
      <c r="Z12" s="135"/>
      <c r="AA12" s="137"/>
      <c r="AB12" s="7"/>
    </row>
    <row r="13" spans="1:31" s="19" customFormat="1" ht="15" customHeight="1" x14ac:dyDescent="0.2">
      <c r="A13" s="12">
        <v>1</v>
      </c>
      <c r="B13" s="12"/>
      <c r="C13" s="13" t="s">
        <v>71</v>
      </c>
      <c r="D13" s="21"/>
      <c r="E13" s="15"/>
      <c r="F13" s="14" t="s">
        <v>21</v>
      </c>
      <c r="G13" s="20" t="s">
        <v>19</v>
      </c>
      <c r="H13" s="40" t="s">
        <v>68</v>
      </c>
      <c r="I13" s="21" t="s">
        <v>22</v>
      </c>
      <c r="J13" s="45">
        <v>63.5</v>
      </c>
      <c r="K13" s="17" t="s">
        <v>123</v>
      </c>
      <c r="L13" s="17">
        <v>90</v>
      </c>
      <c r="M13" s="17">
        <v>92.5</v>
      </c>
      <c r="N13" s="55">
        <f>MAX(K13:M13)</f>
        <v>92.5</v>
      </c>
      <c r="O13" s="17">
        <v>70</v>
      </c>
      <c r="P13" s="17">
        <v>72.5</v>
      </c>
      <c r="Q13" s="17">
        <v>75</v>
      </c>
      <c r="R13" s="55">
        <f>MAX(O13:Q13)</f>
        <v>75</v>
      </c>
      <c r="S13" s="17">
        <v>125</v>
      </c>
      <c r="T13" s="17">
        <v>130</v>
      </c>
      <c r="U13" s="17">
        <v>132.5</v>
      </c>
      <c r="V13" s="55">
        <f>MAX(S13:U13)</f>
        <v>132.5</v>
      </c>
      <c r="W13" s="16">
        <f>SUM(N13,R13,V13)</f>
        <v>300</v>
      </c>
      <c r="X13" s="17"/>
      <c r="Y13" s="55">
        <v>4</v>
      </c>
      <c r="Z13" s="55">
        <v>243</v>
      </c>
      <c r="AA13" s="18"/>
    </row>
    <row r="14" spans="1:31" s="19" customFormat="1" ht="15" customHeight="1" x14ac:dyDescent="0.2">
      <c r="A14" s="12">
        <v>2</v>
      </c>
      <c r="B14" s="12"/>
      <c r="C14" s="13" t="s">
        <v>76</v>
      </c>
      <c r="D14" s="21"/>
      <c r="E14" s="15"/>
      <c r="F14" s="14" t="s">
        <v>21</v>
      </c>
      <c r="G14" s="20" t="s">
        <v>19</v>
      </c>
      <c r="H14" s="40" t="s">
        <v>77</v>
      </c>
      <c r="I14" s="21" t="s">
        <v>22</v>
      </c>
      <c r="J14" s="45">
        <v>63.75</v>
      </c>
      <c r="K14" s="17">
        <v>120</v>
      </c>
      <c r="L14" s="17">
        <v>130</v>
      </c>
      <c r="M14" s="17" t="s">
        <v>127</v>
      </c>
      <c r="N14" s="55">
        <f t="shared" ref="N14:N16" si="4">MAX(K14:M14)</f>
        <v>130</v>
      </c>
      <c r="O14" s="17">
        <v>90</v>
      </c>
      <c r="P14" s="17">
        <v>100</v>
      </c>
      <c r="Q14" s="17">
        <v>102.5</v>
      </c>
      <c r="R14" s="55">
        <f t="shared" ref="R14:R16" si="5">MAX(O14:Q14)</f>
        <v>102.5</v>
      </c>
      <c r="S14" s="17">
        <v>150</v>
      </c>
      <c r="T14" s="17">
        <v>160</v>
      </c>
      <c r="U14" s="17">
        <v>167.5</v>
      </c>
      <c r="V14" s="55">
        <f t="shared" ref="V14:V16" si="6">MAX(S14:U14)</f>
        <v>167.5</v>
      </c>
      <c r="W14" s="16">
        <f t="shared" ref="W14:W16" si="7">SUM(N14,R14,V14)</f>
        <v>400</v>
      </c>
      <c r="X14" s="17"/>
      <c r="Y14" s="55">
        <v>1</v>
      </c>
      <c r="Z14" s="55">
        <v>323</v>
      </c>
      <c r="AA14" s="18"/>
      <c r="AB14" s="7"/>
    </row>
    <row r="15" spans="1:31" s="19" customFormat="1" ht="15" customHeight="1" x14ac:dyDescent="0.2">
      <c r="A15" s="12">
        <v>3</v>
      </c>
      <c r="B15" s="12"/>
      <c r="C15" s="13" t="s">
        <v>89</v>
      </c>
      <c r="D15" s="21"/>
      <c r="E15" s="15"/>
      <c r="F15" s="14" t="s">
        <v>21</v>
      </c>
      <c r="G15" s="20" t="s">
        <v>19</v>
      </c>
      <c r="H15" s="40" t="s">
        <v>85</v>
      </c>
      <c r="I15" s="21" t="s">
        <v>22</v>
      </c>
      <c r="J15" s="45">
        <v>61.4</v>
      </c>
      <c r="K15" s="17">
        <v>75</v>
      </c>
      <c r="L15" s="17">
        <v>90</v>
      </c>
      <c r="M15" s="17">
        <v>100</v>
      </c>
      <c r="N15" s="55">
        <f t="shared" si="4"/>
        <v>100</v>
      </c>
      <c r="O15" s="17">
        <v>70</v>
      </c>
      <c r="P15" s="17">
        <v>82.5</v>
      </c>
      <c r="Q15" s="17" t="s">
        <v>129</v>
      </c>
      <c r="R15" s="55">
        <f t="shared" si="5"/>
        <v>82.5</v>
      </c>
      <c r="S15" s="17">
        <v>110</v>
      </c>
      <c r="T15" s="17">
        <v>125</v>
      </c>
      <c r="U15" s="17">
        <v>135</v>
      </c>
      <c r="V15" s="55">
        <f t="shared" si="6"/>
        <v>135</v>
      </c>
      <c r="W15" s="16">
        <f t="shared" si="7"/>
        <v>317.5</v>
      </c>
      <c r="X15" s="17"/>
      <c r="Y15" s="55">
        <v>3</v>
      </c>
      <c r="Z15" s="55">
        <v>265</v>
      </c>
      <c r="AA15" s="18"/>
    </row>
    <row r="16" spans="1:31" s="19" customFormat="1" ht="15" customHeight="1" x14ac:dyDescent="0.2">
      <c r="A16" s="12">
        <v>4</v>
      </c>
      <c r="B16" s="12"/>
      <c r="C16" s="13" t="s">
        <v>96</v>
      </c>
      <c r="D16" s="21"/>
      <c r="E16" s="15"/>
      <c r="F16" s="14" t="s">
        <v>21</v>
      </c>
      <c r="G16" s="20" t="s">
        <v>19</v>
      </c>
      <c r="H16" s="40" t="s">
        <v>91</v>
      </c>
      <c r="I16" s="21" t="s">
        <v>22</v>
      </c>
      <c r="J16" s="45">
        <v>63.7</v>
      </c>
      <c r="K16" s="17">
        <v>90</v>
      </c>
      <c r="L16" s="17">
        <v>100</v>
      </c>
      <c r="M16" s="17">
        <v>107.5</v>
      </c>
      <c r="N16" s="55">
        <f t="shared" si="4"/>
        <v>107.5</v>
      </c>
      <c r="O16" s="17">
        <v>80</v>
      </c>
      <c r="P16" s="17">
        <v>90</v>
      </c>
      <c r="Q16" s="17">
        <v>95</v>
      </c>
      <c r="R16" s="55">
        <f t="shared" si="5"/>
        <v>95</v>
      </c>
      <c r="S16" s="17">
        <v>105</v>
      </c>
      <c r="T16" s="17">
        <v>120</v>
      </c>
      <c r="U16" s="17">
        <v>130</v>
      </c>
      <c r="V16" s="55">
        <f t="shared" si="6"/>
        <v>130</v>
      </c>
      <c r="W16" s="16">
        <f t="shared" si="7"/>
        <v>332.5</v>
      </c>
      <c r="X16" s="17"/>
      <c r="Y16" s="55">
        <v>2</v>
      </c>
      <c r="Z16" s="55">
        <v>269</v>
      </c>
      <c r="AA16" s="18"/>
      <c r="AB16" s="7"/>
    </row>
    <row r="17" spans="1:28" s="19" customFormat="1" ht="15" customHeight="1" x14ac:dyDescent="0.2">
      <c r="A17" s="12">
        <v>5</v>
      </c>
      <c r="B17" s="12"/>
      <c r="C17" s="13" t="s">
        <v>69</v>
      </c>
      <c r="D17" s="21"/>
      <c r="E17" s="15"/>
      <c r="F17" s="14" t="s">
        <v>21</v>
      </c>
      <c r="G17" s="20" t="s">
        <v>19</v>
      </c>
      <c r="H17" s="40" t="s">
        <v>68</v>
      </c>
      <c r="I17" s="21" t="s">
        <v>22</v>
      </c>
      <c r="J17" s="45">
        <v>64.349999999999994</v>
      </c>
      <c r="K17" s="17">
        <v>60</v>
      </c>
      <c r="L17" s="17">
        <v>62.5</v>
      </c>
      <c r="M17" s="17">
        <v>65</v>
      </c>
      <c r="N17" s="55">
        <f>MAX(K17:M17)</f>
        <v>65</v>
      </c>
      <c r="O17" s="17">
        <v>60</v>
      </c>
      <c r="P17" s="17">
        <v>62.5</v>
      </c>
      <c r="Q17" s="17">
        <v>65</v>
      </c>
      <c r="R17" s="55">
        <f>MAX(O17:Q17)</f>
        <v>65</v>
      </c>
      <c r="S17" s="17">
        <v>80</v>
      </c>
      <c r="T17" s="17">
        <v>85</v>
      </c>
      <c r="U17" s="17">
        <v>90</v>
      </c>
      <c r="V17" s="55">
        <f>MAX(S17:U17)</f>
        <v>90</v>
      </c>
      <c r="W17" s="16">
        <f>SUM(N17,R17,V17)</f>
        <v>220</v>
      </c>
      <c r="X17" s="17"/>
      <c r="Y17" s="55">
        <v>5</v>
      </c>
      <c r="Z17" s="55">
        <v>177</v>
      </c>
      <c r="AA17" s="18"/>
      <c r="AB17" s="7"/>
    </row>
    <row r="18" spans="1:28" s="19" customFormat="1" ht="15" customHeight="1" x14ac:dyDescent="0.2">
      <c r="A18" s="134" t="s">
        <v>27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6"/>
      <c r="O18" s="135"/>
      <c r="P18" s="135"/>
      <c r="Q18" s="135"/>
      <c r="R18" s="136"/>
      <c r="S18" s="136"/>
      <c r="T18" s="136"/>
      <c r="U18" s="136"/>
      <c r="V18" s="136"/>
      <c r="W18" s="136"/>
      <c r="X18" s="136"/>
      <c r="Y18" s="135"/>
      <c r="Z18" s="135"/>
      <c r="AA18" s="137"/>
      <c r="AB18" s="7"/>
    </row>
    <row r="19" spans="1:28" s="19" customFormat="1" ht="15" customHeight="1" x14ac:dyDescent="0.2">
      <c r="A19" s="12">
        <v>1</v>
      </c>
      <c r="B19" s="12"/>
      <c r="C19" s="13" t="s">
        <v>83</v>
      </c>
      <c r="D19" s="21"/>
      <c r="E19" s="15"/>
      <c r="F19" s="14" t="s">
        <v>21</v>
      </c>
      <c r="G19" s="20" t="s">
        <v>19</v>
      </c>
      <c r="H19" s="40" t="s">
        <v>84</v>
      </c>
      <c r="I19" s="21" t="s">
        <v>22</v>
      </c>
      <c r="J19" s="45">
        <v>66.7</v>
      </c>
      <c r="K19" s="17">
        <v>130</v>
      </c>
      <c r="L19" s="17">
        <v>140</v>
      </c>
      <c r="M19" s="17">
        <v>150</v>
      </c>
      <c r="N19" s="55">
        <f t="shared" ref="N19" si="8">MAX(K19:M19)</f>
        <v>150</v>
      </c>
      <c r="O19" s="17">
        <v>80</v>
      </c>
      <c r="P19" s="17">
        <v>87.5</v>
      </c>
      <c r="Q19" s="17">
        <v>92.5</v>
      </c>
      <c r="R19" s="55">
        <f t="shared" ref="R19" si="9">MAX(O19:Q19)</f>
        <v>92.5</v>
      </c>
      <c r="S19" s="17">
        <v>135</v>
      </c>
      <c r="T19" s="17">
        <v>145</v>
      </c>
      <c r="U19" s="17">
        <v>155</v>
      </c>
      <c r="V19" s="55">
        <f t="shared" ref="V19" si="10">MAX(S19:U19)</f>
        <v>155</v>
      </c>
      <c r="W19" s="16">
        <f t="shared" ref="W19" si="11">SUM(N19,R19,V19)</f>
        <v>397.5</v>
      </c>
      <c r="X19" s="17"/>
      <c r="Y19" s="55">
        <v>1</v>
      </c>
      <c r="Z19" s="55">
        <v>310</v>
      </c>
      <c r="AA19" s="18"/>
    </row>
    <row r="20" spans="1:28" s="19" customFormat="1" ht="15" customHeight="1" x14ac:dyDescent="0.2">
      <c r="A20" s="12">
        <v>2</v>
      </c>
      <c r="B20" s="12"/>
      <c r="C20" s="13" t="s">
        <v>67</v>
      </c>
      <c r="D20" s="21"/>
      <c r="E20" s="15"/>
      <c r="F20" s="14" t="s">
        <v>21</v>
      </c>
      <c r="G20" s="20" t="s">
        <v>19</v>
      </c>
      <c r="H20" s="40" t="s">
        <v>60</v>
      </c>
      <c r="I20" s="21" t="s">
        <v>22</v>
      </c>
      <c r="J20" s="45">
        <v>69.400000000000006</v>
      </c>
      <c r="K20" s="17">
        <v>90</v>
      </c>
      <c r="L20" s="17" t="s">
        <v>124</v>
      </c>
      <c r="M20" s="17">
        <v>105</v>
      </c>
      <c r="N20" s="55">
        <f>MAX(K20:M20)</f>
        <v>105</v>
      </c>
      <c r="O20" s="17">
        <v>75</v>
      </c>
      <c r="P20" s="17">
        <v>80</v>
      </c>
      <c r="Q20" s="17">
        <v>82.5</v>
      </c>
      <c r="R20" s="55">
        <f>MAX(O20:Q20)</f>
        <v>82.5</v>
      </c>
      <c r="S20" s="17">
        <v>115</v>
      </c>
      <c r="T20" s="17">
        <v>130</v>
      </c>
      <c r="U20" s="17">
        <v>140</v>
      </c>
      <c r="V20" s="55">
        <f>MAX(S20:U20)</f>
        <v>140</v>
      </c>
      <c r="W20" s="16">
        <f>SUM(N20,R20,V20)</f>
        <v>327.5</v>
      </c>
      <c r="X20" s="17"/>
      <c r="Y20" s="55">
        <v>4</v>
      </c>
      <c r="Z20" s="55">
        <v>247</v>
      </c>
      <c r="AA20" s="18"/>
    </row>
    <row r="21" spans="1:28" s="19" customFormat="1" ht="15" customHeight="1" x14ac:dyDescent="0.2">
      <c r="A21" s="12">
        <v>3</v>
      </c>
      <c r="B21" s="12"/>
      <c r="C21" s="13" t="s">
        <v>88</v>
      </c>
      <c r="D21" s="21"/>
      <c r="E21" s="15"/>
      <c r="F21" s="14" t="s">
        <v>21</v>
      </c>
      <c r="G21" s="20" t="s">
        <v>19</v>
      </c>
      <c r="H21" s="40" t="s">
        <v>85</v>
      </c>
      <c r="I21" s="21" t="s">
        <v>22</v>
      </c>
      <c r="J21" s="45">
        <v>67.2</v>
      </c>
      <c r="K21" s="17">
        <v>100</v>
      </c>
      <c r="L21" s="17">
        <v>120</v>
      </c>
      <c r="M21" s="17">
        <v>130</v>
      </c>
      <c r="N21" s="55">
        <f>MAX(K21:M21)</f>
        <v>130</v>
      </c>
      <c r="O21" s="17">
        <v>60</v>
      </c>
      <c r="P21" s="17">
        <v>80</v>
      </c>
      <c r="Q21" s="17">
        <v>85</v>
      </c>
      <c r="R21" s="55">
        <f>MAX(O21:Q21)</f>
        <v>85</v>
      </c>
      <c r="S21" s="17">
        <v>130</v>
      </c>
      <c r="T21" s="17">
        <v>140</v>
      </c>
      <c r="U21" s="17">
        <v>155</v>
      </c>
      <c r="V21" s="55">
        <f>MAX(S21:U21)</f>
        <v>155</v>
      </c>
      <c r="W21" s="16">
        <f>SUM(N21,R21,V21)</f>
        <v>370</v>
      </c>
      <c r="X21" s="17"/>
      <c r="Y21" s="55">
        <v>2</v>
      </c>
      <c r="Z21" s="55">
        <v>286</v>
      </c>
      <c r="AA21" s="18"/>
      <c r="AB21" s="7"/>
    </row>
    <row r="22" spans="1:28" s="19" customFormat="1" ht="15" customHeight="1" x14ac:dyDescent="0.2">
      <c r="A22" s="12">
        <v>4</v>
      </c>
      <c r="B22" s="12"/>
      <c r="C22" s="13" t="s">
        <v>75</v>
      </c>
      <c r="D22" s="21"/>
      <c r="E22" s="15"/>
      <c r="F22" s="14" t="s">
        <v>21</v>
      </c>
      <c r="G22" s="20" t="s">
        <v>19</v>
      </c>
      <c r="H22" s="40" t="s">
        <v>74</v>
      </c>
      <c r="I22" s="21" t="s">
        <v>22</v>
      </c>
      <c r="J22" s="45">
        <v>65.5</v>
      </c>
      <c r="K22" s="17">
        <v>90</v>
      </c>
      <c r="L22" s="17">
        <v>100</v>
      </c>
      <c r="M22" s="17" t="s">
        <v>126</v>
      </c>
      <c r="N22" s="55">
        <f>MAX(K22:M22)</f>
        <v>100</v>
      </c>
      <c r="O22" s="17">
        <v>75</v>
      </c>
      <c r="P22" s="17">
        <v>82.5</v>
      </c>
      <c r="Q22" s="17" t="s">
        <v>129</v>
      </c>
      <c r="R22" s="55">
        <f>MAX(O22:Q22)</f>
        <v>82.5</v>
      </c>
      <c r="S22" s="17">
        <v>115</v>
      </c>
      <c r="T22" s="17">
        <v>125</v>
      </c>
      <c r="U22" s="17">
        <v>145</v>
      </c>
      <c r="V22" s="55">
        <f>MAX(S22:U22)</f>
        <v>145</v>
      </c>
      <c r="W22" s="16">
        <f>SUM(N22,R22,V22)</f>
        <v>327.5</v>
      </c>
      <c r="X22" s="17"/>
      <c r="Y22" s="55">
        <v>3</v>
      </c>
      <c r="Z22" s="55">
        <v>259</v>
      </c>
      <c r="AA22" s="18"/>
    </row>
    <row r="24" spans="1:28" ht="12.75" x14ac:dyDescent="0.2">
      <c r="G24" s="62"/>
      <c r="H24" s="76" t="s">
        <v>36</v>
      </c>
      <c r="I24" s="76" t="s">
        <v>35</v>
      </c>
      <c r="J24" s="63"/>
      <c r="K24" s="63"/>
      <c r="L24" s="63"/>
      <c r="M24" s="63"/>
      <c r="N24" s="63"/>
      <c r="O24" s="76" t="s">
        <v>37</v>
      </c>
      <c r="P24" s="76"/>
      <c r="Q24" s="76"/>
      <c r="R24" s="76"/>
      <c r="S24" s="76" t="s">
        <v>45</v>
      </c>
      <c r="T24" s="76"/>
      <c r="U24" s="76"/>
      <c r="V24" s="76"/>
      <c r="W24" s="63"/>
      <c r="X24" s="63"/>
      <c r="Y24" s="63"/>
      <c r="Z24" s="63"/>
    </row>
    <row r="25" spans="1:28" x14ac:dyDescent="0.2">
      <c r="H25" s="109"/>
      <c r="I25" s="106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110"/>
      <c r="AB25" s="111"/>
    </row>
    <row r="26" spans="1:28" x14ac:dyDescent="0.2">
      <c r="H26" s="109"/>
      <c r="I26" s="106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110"/>
      <c r="AB26" s="111"/>
    </row>
    <row r="27" spans="1:28" x14ac:dyDescent="0.2">
      <c r="H27" s="109"/>
      <c r="I27" s="106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110"/>
      <c r="AB27" s="111"/>
    </row>
    <row r="28" spans="1:28" x14ac:dyDescent="0.2">
      <c r="H28" s="109"/>
      <c r="I28" s="106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110"/>
      <c r="AB28" s="111"/>
    </row>
    <row r="29" spans="1:28" x14ac:dyDescent="0.2">
      <c r="H29" s="109"/>
      <c r="I29" s="106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110"/>
      <c r="AB29" s="111"/>
    </row>
    <row r="30" spans="1:28" x14ac:dyDescent="0.2">
      <c r="H30" s="109"/>
      <c r="I30" s="106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110"/>
      <c r="AB30" s="111"/>
    </row>
    <row r="31" spans="1:28" x14ac:dyDescent="0.2">
      <c r="H31" s="109"/>
      <c r="I31" s="106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110"/>
      <c r="AB31" s="111"/>
    </row>
    <row r="32" spans="1:28" x14ac:dyDescent="0.2">
      <c r="H32" s="109"/>
      <c r="I32" s="106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110"/>
      <c r="AB32" s="111"/>
    </row>
    <row r="33" spans="8:28" x14ac:dyDescent="0.2">
      <c r="H33" s="109"/>
      <c r="I33" s="106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110"/>
      <c r="AB33" s="111"/>
    </row>
    <row r="34" spans="8:28" x14ac:dyDescent="0.2">
      <c r="H34" s="109"/>
      <c r="I34" s="106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110"/>
      <c r="AB34" s="111"/>
    </row>
    <row r="35" spans="8:28" x14ac:dyDescent="0.2">
      <c r="H35" s="109"/>
      <c r="I35" s="106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110"/>
      <c r="AB35" s="111"/>
    </row>
    <row r="36" spans="8:28" x14ac:dyDescent="0.2">
      <c r="H36" s="109"/>
      <c r="I36" s="106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110"/>
      <c r="AB36" s="111"/>
    </row>
    <row r="37" spans="8:28" x14ac:dyDescent="0.2">
      <c r="H37" s="109"/>
      <c r="I37" s="106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110"/>
      <c r="AB37" s="111"/>
    </row>
    <row r="38" spans="8:28" x14ac:dyDescent="0.2">
      <c r="H38" s="109"/>
      <c r="I38" s="106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110"/>
      <c r="AB38" s="111"/>
    </row>
    <row r="39" spans="8:28" x14ac:dyDescent="0.2">
      <c r="H39" s="109"/>
      <c r="I39" s="106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110"/>
      <c r="AB39" s="111"/>
    </row>
    <row r="40" spans="8:28" x14ac:dyDescent="0.2">
      <c r="H40" s="109"/>
      <c r="I40" s="106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110"/>
      <c r="AB40" s="111"/>
    </row>
    <row r="41" spans="8:28" x14ac:dyDescent="0.2">
      <c r="H41" s="109"/>
      <c r="I41" s="106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110"/>
      <c r="AB41" s="111"/>
    </row>
    <row r="42" spans="8:28" x14ac:dyDescent="0.2">
      <c r="H42" s="109"/>
      <c r="I42" s="106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110"/>
      <c r="AB42" s="111"/>
    </row>
    <row r="43" spans="8:28" x14ac:dyDescent="0.2">
      <c r="H43" s="109"/>
      <c r="I43" s="106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110"/>
      <c r="AB43" s="111"/>
    </row>
    <row r="44" spans="8:28" x14ac:dyDescent="0.2">
      <c r="H44" s="109"/>
      <c r="I44" s="106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110"/>
      <c r="AB44" s="111"/>
    </row>
    <row r="45" spans="8:28" x14ac:dyDescent="0.2">
      <c r="H45" s="109"/>
      <c r="I45" s="106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110"/>
      <c r="AB45" s="111"/>
    </row>
    <row r="46" spans="8:28" x14ac:dyDescent="0.2">
      <c r="H46" s="109"/>
      <c r="I46" s="106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110"/>
      <c r="AB46" s="111"/>
    </row>
    <row r="47" spans="8:28" x14ac:dyDescent="0.2">
      <c r="H47" s="109"/>
      <c r="I47" s="106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110"/>
      <c r="AB47" s="111"/>
    </row>
    <row r="48" spans="8:28" x14ac:dyDescent="0.2">
      <c r="H48" s="109"/>
      <c r="I48" s="106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110"/>
      <c r="AB48" s="111"/>
    </row>
    <row r="49" spans="8:28" x14ac:dyDescent="0.2">
      <c r="H49" s="109"/>
      <c r="I49" s="106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110"/>
      <c r="AB49" s="111"/>
    </row>
    <row r="50" spans="8:28" x14ac:dyDescent="0.2">
      <c r="H50" s="109"/>
      <c r="I50" s="106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110"/>
      <c r="AB50" s="111"/>
    </row>
    <row r="51" spans="8:28" x14ac:dyDescent="0.2">
      <c r="H51" s="109"/>
      <c r="I51" s="106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110"/>
      <c r="AB51" s="111"/>
    </row>
    <row r="52" spans="8:28" x14ac:dyDescent="0.2">
      <c r="H52" s="109"/>
      <c r="I52" s="106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110"/>
      <c r="AB52" s="111"/>
    </row>
    <row r="53" spans="8:28" x14ac:dyDescent="0.2">
      <c r="H53" s="109"/>
      <c r="I53" s="106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110"/>
      <c r="AB53" s="111"/>
    </row>
    <row r="54" spans="8:28" x14ac:dyDescent="0.2">
      <c r="H54" s="109"/>
      <c r="I54" s="106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110"/>
      <c r="AB54" s="111"/>
    </row>
    <row r="55" spans="8:28" x14ac:dyDescent="0.2">
      <c r="H55" s="109"/>
      <c r="I55" s="106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110"/>
      <c r="AB55" s="111"/>
    </row>
    <row r="56" spans="8:28" x14ac:dyDescent="0.2">
      <c r="H56" s="109"/>
      <c r="I56" s="106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110"/>
      <c r="AB56" s="111"/>
    </row>
    <row r="57" spans="8:28" x14ac:dyDescent="0.2">
      <c r="H57" s="109"/>
      <c r="I57" s="106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110"/>
      <c r="AB57" s="111"/>
    </row>
    <row r="58" spans="8:28" x14ac:dyDescent="0.2">
      <c r="H58" s="109"/>
      <c r="I58" s="106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110"/>
      <c r="AB58" s="111"/>
    </row>
    <row r="59" spans="8:28" x14ac:dyDescent="0.2">
      <c r="H59" s="109"/>
      <c r="I59" s="106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110"/>
      <c r="AB59" s="111"/>
    </row>
    <row r="60" spans="8:28" x14ac:dyDescent="0.2">
      <c r="H60" s="109"/>
      <c r="I60" s="10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110"/>
      <c r="AB60" s="111"/>
    </row>
    <row r="61" spans="8:28" x14ac:dyDescent="0.2">
      <c r="H61" s="109"/>
      <c r="I61" s="106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110"/>
      <c r="AB61" s="111"/>
    </row>
    <row r="62" spans="8:28" x14ac:dyDescent="0.2">
      <c r="H62" s="109"/>
      <c r="I62" s="106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110"/>
      <c r="AB62" s="111"/>
    </row>
    <row r="63" spans="8:28" x14ac:dyDescent="0.2">
      <c r="H63" s="109"/>
      <c r="I63" s="106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110"/>
      <c r="AB63" s="111"/>
    </row>
    <row r="64" spans="8:28" x14ac:dyDescent="0.2">
      <c r="H64" s="109"/>
      <c r="I64" s="106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110"/>
      <c r="AB64" s="111"/>
    </row>
    <row r="65" spans="8:28" x14ac:dyDescent="0.2">
      <c r="H65" s="109"/>
      <c r="I65" s="106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110"/>
      <c r="AB65" s="111"/>
    </row>
    <row r="66" spans="8:28" x14ac:dyDescent="0.2">
      <c r="H66" s="109"/>
      <c r="I66" s="106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110"/>
      <c r="AB66" s="111"/>
    </row>
    <row r="67" spans="8:28" x14ac:dyDescent="0.2">
      <c r="H67" s="109"/>
      <c r="I67" s="106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110"/>
      <c r="AB67" s="111"/>
    </row>
    <row r="68" spans="8:28" x14ac:dyDescent="0.2">
      <c r="H68" s="109"/>
      <c r="I68" s="106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110"/>
      <c r="AB68" s="111"/>
    </row>
    <row r="69" spans="8:28" x14ac:dyDescent="0.2">
      <c r="H69" s="109"/>
      <c r="I69" s="106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110"/>
      <c r="AB69" s="111"/>
    </row>
    <row r="70" spans="8:28" x14ac:dyDescent="0.2">
      <c r="H70" s="109"/>
      <c r="I70" s="106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110"/>
      <c r="AB70" s="111"/>
    </row>
    <row r="71" spans="8:28" x14ac:dyDescent="0.2">
      <c r="H71" s="109"/>
      <c r="I71" s="106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110"/>
      <c r="AB71" s="111"/>
    </row>
    <row r="72" spans="8:28" x14ac:dyDescent="0.2">
      <c r="H72" s="109"/>
      <c r="I72" s="106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110"/>
      <c r="AB72" s="111"/>
    </row>
    <row r="73" spans="8:28" x14ac:dyDescent="0.2">
      <c r="H73" s="109"/>
      <c r="I73" s="106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110"/>
      <c r="AB73" s="111"/>
    </row>
    <row r="74" spans="8:28" x14ac:dyDescent="0.2">
      <c r="H74" s="109"/>
      <c r="I74" s="106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110"/>
      <c r="AB74" s="111"/>
    </row>
    <row r="75" spans="8:28" x14ac:dyDescent="0.2">
      <c r="H75" s="109"/>
      <c r="I75" s="106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110"/>
      <c r="AB75" s="111"/>
    </row>
    <row r="76" spans="8:28" x14ac:dyDescent="0.2">
      <c r="H76" s="109"/>
      <c r="I76" s="106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110"/>
      <c r="AB76" s="111"/>
    </row>
    <row r="77" spans="8:28" x14ac:dyDescent="0.2">
      <c r="H77" s="109"/>
      <c r="I77" s="106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110"/>
      <c r="AB77" s="111"/>
    </row>
    <row r="78" spans="8:28" x14ac:dyDescent="0.2">
      <c r="H78" s="109"/>
      <c r="I78" s="106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110"/>
      <c r="AB78" s="111"/>
    </row>
    <row r="79" spans="8:28" x14ac:dyDescent="0.2">
      <c r="H79" s="109"/>
      <c r="I79" s="106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110"/>
      <c r="AB79" s="111"/>
    </row>
    <row r="80" spans="8:28" x14ac:dyDescent="0.2">
      <c r="H80" s="109"/>
      <c r="I80" s="106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110"/>
      <c r="AB80" s="111"/>
    </row>
    <row r="81" spans="8:28" x14ac:dyDescent="0.2">
      <c r="H81" s="109"/>
      <c r="I81" s="106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110"/>
      <c r="AB81" s="111"/>
    </row>
    <row r="82" spans="8:28" x14ac:dyDescent="0.2">
      <c r="H82" s="109"/>
      <c r="I82" s="106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110"/>
      <c r="AB82" s="111"/>
    </row>
    <row r="83" spans="8:28" x14ac:dyDescent="0.2">
      <c r="H83" s="109"/>
      <c r="I83" s="106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110"/>
      <c r="AB83" s="111"/>
    </row>
    <row r="84" spans="8:28" x14ac:dyDescent="0.2">
      <c r="H84" s="109"/>
      <c r="I84" s="106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110"/>
      <c r="AB84" s="111"/>
    </row>
    <row r="85" spans="8:28" x14ac:dyDescent="0.2">
      <c r="H85" s="109"/>
      <c r="I85" s="106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110"/>
      <c r="AB85" s="111"/>
    </row>
    <row r="86" spans="8:28" x14ac:dyDescent="0.2">
      <c r="H86" s="109"/>
      <c r="I86" s="106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110"/>
      <c r="AB86" s="111"/>
    </row>
    <row r="87" spans="8:28" x14ac:dyDescent="0.2">
      <c r="H87" s="109"/>
      <c r="I87" s="106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110"/>
      <c r="AB87" s="111"/>
    </row>
    <row r="88" spans="8:28" x14ac:dyDescent="0.2">
      <c r="H88" s="109"/>
      <c r="I88" s="106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110"/>
      <c r="AB88" s="111"/>
    </row>
    <row r="89" spans="8:28" x14ac:dyDescent="0.2">
      <c r="H89" s="109"/>
      <c r="I89" s="106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110"/>
      <c r="AB89" s="111"/>
    </row>
    <row r="90" spans="8:28" x14ac:dyDescent="0.2">
      <c r="H90" s="109"/>
      <c r="I90" s="106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110"/>
      <c r="AB90" s="111"/>
    </row>
    <row r="91" spans="8:28" x14ac:dyDescent="0.2">
      <c r="H91" s="109"/>
      <c r="I91" s="106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110"/>
      <c r="AB91" s="111"/>
    </row>
    <row r="92" spans="8:28" x14ac:dyDescent="0.2">
      <c r="H92" s="109"/>
      <c r="I92" s="106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110"/>
      <c r="AB92" s="111"/>
    </row>
    <row r="93" spans="8:28" x14ac:dyDescent="0.2">
      <c r="H93" s="109"/>
      <c r="I93" s="106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110"/>
      <c r="AB93" s="111"/>
    </row>
    <row r="94" spans="8:28" x14ac:dyDescent="0.2">
      <c r="H94" s="109"/>
      <c r="I94" s="106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110"/>
      <c r="AB94" s="111"/>
    </row>
    <row r="95" spans="8:28" x14ac:dyDescent="0.2">
      <c r="H95" s="109"/>
      <c r="I95" s="106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110"/>
      <c r="AB95" s="111"/>
    </row>
    <row r="96" spans="8:28" x14ac:dyDescent="0.2">
      <c r="H96" s="109"/>
      <c r="I96" s="106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110"/>
      <c r="AB96" s="111"/>
    </row>
    <row r="97" spans="8:28" x14ac:dyDescent="0.2">
      <c r="H97" s="109"/>
      <c r="I97" s="106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110"/>
      <c r="AB97" s="111"/>
    </row>
    <row r="98" spans="8:28" x14ac:dyDescent="0.2">
      <c r="H98" s="109"/>
      <c r="I98" s="106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110"/>
      <c r="AB98" s="111"/>
    </row>
    <row r="99" spans="8:28" x14ac:dyDescent="0.2">
      <c r="H99" s="109"/>
      <c r="I99" s="106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110"/>
      <c r="AB99" s="111"/>
    </row>
    <row r="100" spans="8:28" x14ac:dyDescent="0.2">
      <c r="H100" s="109"/>
      <c r="I100" s="106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110"/>
      <c r="AB100" s="111"/>
    </row>
    <row r="101" spans="8:28" x14ac:dyDescent="0.2">
      <c r="H101" s="109"/>
      <c r="I101" s="106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110"/>
      <c r="AB101" s="111"/>
    </row>
    <row r="102" spans="8:28" x14ac:dyDescent="0.2">
      <c r="H102" s="109"/>
      <c r="I102" s="106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110"/>
      <c r="AB102" s="111"/>
    </row>
    <row r="103" spans="8:28" x14ac:dyDescent="0.2">
      <c r="H103" s="109"/>
      <c r="I103" s="106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110"/>
      <c r="AB103" s="111"/>
    </row>
    <row r="104" spans="8:28" x14ac:dyDescent="0.2">
      <c r="H104" s="109"/>
      <c r="I104" s="106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110"/>
      <c r="AB104" s="111"/>
    </row>
    <row r="105" spans="8:28" x14ac:dyDescent="0.2">
      <c r="H105" s="109"/>
      <c r="I105" s="106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110"/>
      <c r="AB105" s="111"/>
    </row>
    <row r="106" spans="8:28" x14ac:dyDescent="0.2">
      <c r="H106" s="109"/>
      <c r="I106" s="106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110"/>
      <c r="AB106" s="111"/>
    </row>
    <row r="107" spans="8:28" x14ac:dyDescent="0.2">
      <c r="H107" s="109"/>
      <c r="I107" s="106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110"/>
      <c r="AB107" s="111"/>
    </row>
    <row r="108" spans="8:28" x14ac:dyDescent="0.2">
      <c r="H108" s="109"/>
      <c r="I108" s="106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110"/>
      <c r="AB108" s="111"/>
    </row>
    <row r="109" spans="8:28" x14ac:dyDescent="0.2">
      <c r="H109" s="109"/>
      <c r="I109" s="106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110"/>
      <c r="AB109" s="111"/>
    </row>
    <row r="110" spans="8:28" x14ac:dyDescent="0.2">
      <c r="H110" s="109"/>
      <c r="I110" s="106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110"/>
      <c r="AB110" s="111"/>
    </row>
    <row r="111" spans="8:28" x14ac:dyDescent="0.2">
      <c r="H111" s="109"/>
      <c r="I111" s="106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110"/>
      <c r="AB111" s="111"/>
    </row>
    <row r="112" spans="8:28" x14ac:dyDescent="0.2">
      <c r="H112" s="109"/>
      <c r="I112" s="106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110"/>
      <c r="AB112" s="111"/>
    </row>
    <row r="113" spans="8:28" x14ac:dyDescent="0.2">
      <c r="H113" s="109"/>
      <c r="I113" s="106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110"/>
      <c r="AB113" s="111"/>
    </row>
    <row r="114" spans="8:28" x14ac:dyDescent="0.2">
      <c r="H114" s="109"/>
      <c r="I114" s="106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110"/>
      <c r="AB114" s="111"/>
    </row>
    <row r="115" spans="8:28" x14ac:dyDescent="0.2">
      <c r="H115" s="109"/>
      <c r="I115" s="106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110"/>
      <c r="AB115" s="111"/>
    </row>
    <row r="116" spans="8:28" x14ac:dyDescent="0.2">
      <c r="H116" s="109"/>
      <c r="I116" s="106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110"/>
      <c r="AB116" s="111"/>
    </row>
    <row r="117" spans="8:28" x14ac:dyDescent="0.2">
      <c r="H117" s="109"/>
      <c r="I117" s="106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110"/>
      <c r="AB117" s="111"/>
    </row>
    <row r="118" spans="8:28" x14ac:dyDescent="0.2">
      <c r="H118" s="109"/>
      <c r="I118" s="106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110"/>
      <c r="AB118" s="111"/>
    </row>
    <row r="119" spans="8:28" x14ac:dyDescent="0.2">
      <c r="H119" s="109"/>
      <c r="I119" s="106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110"/>
      <c r="AB119" s="111"/>
    </row>
    <row r="120" spans="8:28" x14ac:dyDescent="0.2">
      <c r="H120" s="109"/>
      <c r="I120" s="106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110"/>
      <c r="AB120" s="111"/>
    </row>
    <row r="121" spans="8:28" x14ac:dyDescent="0.2">
      <c r="H121" s="109"/>
      <c r="I121" s="106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110"/>
      <c r="AB121" s="111"/>
    </row>
    <row r="122" spans="8:28" x14ac:dyDescent="0.2">
      <c r="H122" s="109"/>
      <c r="I122" s="106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110"/>
      <c r="AB122" s="111"/>
    </row>
    <row r="123" spans="8:28" x14ac:dyDescent="0.2">
      <c r="H123" s="109"/>
      <c r="I123" s="106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110"/>
      <c r="AB123" s="111"/>
    </row>
    <row r="124" spans="8:28" x14ac:dyDescent="0.2">
      <c r="H124" s="109"/>
      <c r="I124" s="106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110"/>
      <c r="AB124" s="111"/>
    </row>
    <row r="125" spans="8:28" x14ac:dyDescent="0.2">
      <c r="H125" s="109"/>
      <c r="I125" s="106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110"/>
      <c r="AB125" s="111"/>
    </row>
    <row r="126" spans="8:28" x14ac:dyDescent="0.2">
      <c r="H126" s="109"/>
      <c r="I126" s="106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110"/>
      <c r="AB126" s="111"/>
    </row>
    <row r="127" spans="8:28" x14ac:dyDescent="0.2">
      <c r="H127" s="109"/>
      <c r="I127" s="106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110"/>
      <c r="AB127" s="111"/>
    </row>
    <row r="128" spans="8:28" x14ac:dyDescent="0.2">
      <c r="H128" s="109"/>
      <c r="I128" s="106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110"/>
      <c r="AB128" s="111"/>
    </row>
    <row r="129" spans="8:28" x14ac:dyDescent="0.2">
      <c r="H129" s="109"/>
      <c r="I129" s="106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110"/>
      <c r="AB129" s="111"/>
    </row>
    <row r="130" spans="8:28" x14ac:dyDescent="0.2">
      <c r="H130" s="109"/>
      <c r="I130" s="106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110"/>
      <c r="AB130" s="111"/>
    </row>
    <row r="131" spans="8:28" x14ac:dyDescent="0.2">
      <c r="H131" s="109"/>
      <c r="I131" s="106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110"/>
      <c r="AB131" s="111"/>
    </row>
    <row r="132" spans="8:28" x14ac:dyDescent="0.2">
      <c r="H132" s="109"/>
      <c r="I132" s="106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110"/>
      <c r="AB132" s="111"/>
    </row>
    <row r="133" spans="8:28" x14ac:dyDescent="0.2">
      <c r="H133" s="109"/>
      <c r="I133" s="106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110"/>
      <c r="AB133" s="111"/>
    </row>
    <row r="134" spans="8:28" x14ac:dyDescent="0.2">
      <c r="H134" s="109"/>
      <c r="I134" s="106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110"/>
      <c r="AB134" s="111"/>
    </row>
    <row r="135" spans="8:28" x14ac:dyDescent="0.2">
      <c r="H135" s="109"/>
      <c r="I135" s="106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110"/>
      <c r="AB135" s="111"/>
    </row>
    <row r="136" spans="8:28" x14ac:dyDescent="0.2">
      <c r="H136" s="109"/>
      <c r="I136" s="106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110"/>
      <c r="AB136" s="111"/>
    </row>
    <row r="137" spans="8:28" x14ac:dyDescent="0.2">
      <c r="H137" s="109"/>
      <c r="I137" s="106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110"/>
      <c r="AB137" s="111"/>
    </row>
    <row r="138" spans="8:28" x14ac:dyDescent="0.2">
      <c r="H138" s="109"/>
      <c r="I138" s="106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110"/>
      <c r="AB138" s="111"/>
    </row>
    <row r="139" spans="8:28" x14ac:dyDescent="0.2">
      <c r="H139" s="109"/>
      <c r="I139" s="106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110"/>
      <c r="AB139" s="111"/>
    </row>
    <row r="140" spans="8:28" x14ac:dyDescent="0.2">
      <c r="H140" s="109"/>
      <c r="I140" s="106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110"/>
      <c r="AB140" s="111"/>
    </row>
    <row r="141" spans="8:28" x14ac:dyDescent="0.2">
      <c r="H141" s="109"/>
      <c r="I141" s="106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110"/>
      <c r="AB141" s="111"/>
    </row>
    <row r="142" spans="8:28" x14ac:dyDescent="0.2">
      <c r="H142" s="109"/>
      <c r="I142" s="106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110"/>
      <c r="AB142" s="111"/>
    </row>
    <row r="143" spans="8:28" x14ac:dyDescent="0.2">
      <c r="H143" s="109"/>
      <c r="I143" s="106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110"/>
      <c r="AB143" s="111"/>
    </row>
    <row r="144" spans="8:28" x14ac:dyDescent="0.2">
      <c r="H144" s="109"/>
      <c r="I144" s="106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110"/>
      <c r="AB144" s="111"/>
    </row>
    <row r="145" spans="8:28" x14ac:dyDescent="0.2">
      <c r="H145" s="109"/>
      <c r="I145" s="106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110"/>
      <c r="AB145" s="111"/>
    </row>
    <row r="146" spans="8:28" x14ac:dyDescent="0.2">
      <c r="H146" s="109"/>
      <c r="I146" s="106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110"/>
      <c r="AB146" s="111"/>
    </row>
    <row r="147" spans="8:28" x14ac:dyDescent="0.2">
      <c r="H147" s="109"/>
      <c r="I147" s="106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110"/>
      <c r="AB147" s="111"/>
    </row>
    <row r="148" spans="8:28" x14ac:dyDescent="0.2">
      <c r="H148" s="109"/>
      <c r="I148" s="106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110"/>
      <c r="AB148" s="111"/>
    </row>
    <row r="149" spans="8:28" x14ac:dyDescent="0.2">
      <c r="H149" s="109"/>
      <c r="I149" s="106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110"/>
      <c r="AB149" s="111"/>
    </row>
    <row r="150" spans="8:28" x14ac:dyDescent="0.2">
      <c r="H150" s="109"/>
      <c r="I150" s="106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110"/>
      <c r="AB150" s="111"/>
    </row>
    <row r="151" spans="8:28" x14ac:dyDescent="0.2">
      <c r="H151" s="109"/>
      <c r="I151" s="106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110"/>
      <c r="AB151" s="111"/>
    </row>
    <row r="152" spans="8:28" x14ac:dyDescent="0.2">
      <c r="H152" s="109"/>
      <c r="I152" s="106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110"/>
      <c r="AB152" s="111"/>
    </row>
    <row r="153" spans="8:28" x14ac:dyDescent="0.2">
      <c r="H153" s="109"/>
      <c r="I153" s="106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110"/>
      <c r="AB153" s="111"/>
    </row>
    <row r="154" spans="8:28" x14ac:dyDescent="0.2">
      <c r="H154" s="109"/>
      <c r="I154" s="106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110"/>
      <c r="AB154" s="111"/>
    </row>
    <row r="155" spans="8:28" x14ac:dyDescent="0.2">
      <c r="H155" s="109"/>
      <c r="I155" s="106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110"/>
      <c r="AB155" s="111"/>
    </row>
    <row r="156" spans="8:28" x14ac:dyDescent="0.2">
      <c r="H156" s="109"/>
      <c r="I156" s="106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110"/>
      <c r="AB156" s="111"/>
    </row>
    <row r="157" spans="8:28" x14ac:dyDescent="0.2">
      <c r="H157" s="109"/>
      <c r="I157" s="106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110"/>
      <c r="AB157" s="111"/>
    </row>
    <row r="158" spans="8:28" x14ac:dyDescent="0.2">
      <c r="H158" s="109"/>
      <c r="I158" s="106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110"/>
      <c r="AB158" s="111"/>
    </row>
    <row r="159" spans="8:28" x14ac:dyDescent="0.2">
      <c r="H159" s="109"/>
      <c r="I159" s="106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110"/>
      <c r="AB159" s="111"/>
    </row>
    <row r="160" spans="8:28" x14ac:dyDescent="0.2">
      <c r="H160" s="109"/>
      <c r="I160" s="106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110"/>
      <c r="AB160" s="111"/>
    </row>
    <row r="161" spans="8:28" x14ac:dyDescent="0.2">
      <c r="H161" s="109"/>
      <c r="I161" s="106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110"/>
      <c r="AB161" s="111"/>
    </row>
    <row r="162" spans="8:28" x14ac:dyDescent="0.2">
      <c r="H162" s="109"/>
      <c r="I162" s="106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110"/>
      <c r="AB162" s="111"/>
    </row>
    <row r="163" spans="8:28" x14ac:dyDescent="0.2">
      <c r="H163" s="109"/>
      <c r="I163" s="106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110"/>
      <c r="AB163" s="111"/>
    </row>
    <row r="164" spans="8:28" x14ac:dyDescent="0.2">
      <c r="H164" s="109"/>
      <c r="I164" s="106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110"/>
      <c r="AB164" s="111"/>
    </row>
    <row r="165" spans="8:28" x14ac:dyDescent="0.2">
      <c r="H165" s="109"/>
      <c r="I165" s="106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110"/>
      <c r="AB165" s="111"/>
    </row>
    <row r="166" spans="8:28" x14ac:dyDescent="0.2">
      <c r="H166" s="109"/>
      <c r="I166" s="106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110"/>
      <c r="AB166" s="111"/>
    </row>
    <row r="167" spans="8:28" x14ac:dyDescent="0.2">
      <c r="H167" s="109"/>
      <c r="I167" s="106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110"/>
      <c r="AB167" s="111"/>
    </row>
    <row r="168" spans="8:28" x14ac:dyDescent="0.2">
      <c r="H168" s="109"/>
      <c r="I168" s="106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110"/>
      <c r="AB168" s="111"/>
    </row>
    <row r="169" spans="8:28" x14ac:dyDescent="0.2">
      <c r="H169" s="109"/>
      <c r="I169" s="106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110"/>
      <c r="AB169" s="111"/>
    </row>
    <row r="170" spans="8:28" x14ac:dyDescent="0.2">
      <c r="H170" s="109"/>
      <c r="I170" s="106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110"/>
      <c r="AB170" s="111"/>
    </row>
    <row r="171" spans="8:28" x14ac:dyDescent="0.2">
      <c r="H171" s="109"/>
      <c r="I171" s="106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110"/>
      <c r="AB171" s="111"/>
    </row>
    <row r="172" spans="8:28" x14ac:dyDescent="0.2">
      <c r="H172" s="109"/>
      <c r="I172" s="106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110"/>
      <c r="AB172" s="111"/>
    </row>
    <row r="173" spans="8:28" x14ac:dyDescent="0.2">
      <c r="H173" s="109"/>
      <c r="I173" s="106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110"/>
      <c r="AB173" s="111"/>
    </row>
    <row r="174" spans="8:28" x14ac:dyDescent="0.2">
      <c r="H174" s="109"/>
      <c r="I174" s="106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110"/>
      <c r="AB174" s="111"/>
    </row>
    <row r="175" spans="8:28" x14ac:dyDescent="0.2">
      <c r="H175" s="109"/>
      <c r="I175" s="106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110"/>
      <c r="AB175" s="111"/>
    </row>
    <row r="176" spans="8:28" x14ac:dyDescent="0.2">
      <c r="H176" s="109"/>
      <c r="I176" s="106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110"/>
      <c r="AB176" s="111"/>
    </row>
    <row r="177" spans="8:28" x14ac:dyDescent="0.2">
      <c r="H177" s="109"/>
      <c r="I177" s="106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110"/>
      <c r="AB177" s="111"/>
    </row>
    <row r="178" spans="8:28" x14ac:dyDescent="0.2">
      <c r="H178" s="109"/>
      <c r="I178" s="106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110"/>
      <c r="AB178" s="111"/>
    </row>
    <row r="179" spans="8:28" x14ac:dyDescent="0.2">
      <c r="H179" s="109"/>
      <c r="I179" s="106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110"/>
      <c r="AB179" s="111"/>
    </row>
    <row r="180" spans="8:28" x14ac:dyDescent="0.2">
      <c r="H180" s="109"/>
      <c r="I180" s="106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110"/>
      <c r="AB180" s="111"/>
    </row>
    <row r="181" spans="8:28" x14ac:dyDescent="0.2">
      <c r="H181" s="109"/>
      <c r="I181" s="106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110"/>
      <c r="AB181" s="111"/>
    </row>
    <row r="182" spans="8:28" x14ac:dyDescent="0.2">
      <c r="H182" s="109"/>
      <c r="I182" s="106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110"/>
      <c r="AB182" s="111"/>
    </row>
    <row r="183" spans="8:28" x14ac:dyDescent="0.2">
      <c r="H183" s="109"/>
      <c r="I183" s="106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110"/>
      <c r="AB183" s="111"/>
    </row>
    <row r="184" spans="8:28" x14ac:dyDescent="0.2">
      <c r="H184" s="109"/>
      <c r="I184" s="106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110"/>
      <c r="AB184" s="111"/>
    </row>
    <row r="185" spans="8:28" x14ac:dyDescent="0.2">
      <c r="H185" s="109"/>
      <c r="I185" s="106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110"/>
      <c r="AB185" s="111"/>
    </row>
    <row r="186" spans="8:28" x14ac:dyDescent="0.2">
      <c r="H186" s="109"/>
      <c r="I186" s="106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110"/>
      <c r="AB186" s="111"/>
    </row>
    <row r="187" spans="8:28" x14ac:dyDescent="0.2">
      <c r="H187" s="109"/>
      <c r="I187" s="106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110"/>
      <c r="AB187" s="111"/>
    </row>
    <row r="188" spans="8:28" x14ac:dyDescent="0.2">
      <c r="H188" s="109"/>
      <c r="I188" s="106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110"/>
      <c r="AB188" s="111"/>
    </row>
    <row r="189" spans="8:28" x14ac:dyDescent="0.2">
      <c r="H189" s="109"/>
      <c r="I189" s="106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110"/>
      <c r="AB189" s="111"/>
    </row>
    <row r="190" spans="8:28" x14ac:dyDescent="0.2">
      <c r="H190" s="109"/>
      <c r="I190" s="106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110"/>
      <c r="AB190" s="111"/>
    </row>
    <row r="191" spans="8:28" x14ac:dyDescent="0.2">
      <c r="H191" s="109"/>
      <c r="I191" s="106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110"/>
      <c r="AB191" s="111"/>
    </row>
    <row r="192" spans="8:28" x14ac:dyDescent="0.2">
      <c r="H192" s="109"/>
      <c r="I192" s="106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110"/>
      <c r="AB192" s="111"/>
    </row>
    <row r="193" spans="8:28" x14ac:dyDescent="0.2">
      <c r="H193" s="109"/>
      <c r="I193" s="106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110"/>
      <c r="AB193" s="111"/>
    </row>
    <row r="194" spans="8:28" x14ac:dyDescent="0.2">
      <c r="H194" s="109"/>
      <c r="I194" s="106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110"/>
      <c r="AB194" s="111"/>
    </row>
    <row r="195" spans="8:28" x14ac:dyDescent="0.2">
      <c r="H195" s="109"/>
      <c r="I195" s="106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110"/>
      <c r="AB195" s="111"/>
    </row>
    <row r="196" spans="8:28" x14ac:dyDescent="0.2">
      <c r="H196" s="109"/>
      <c r="I196" s="106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110"/>
      <c r="AB196" s="111"/>
    </row>
    <row r="197" spans="8:28" x14ac:dyDescent="0.2">
      <c r="H197" s="109"/>
      <c r="I197" s="106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110"/>
      <c r="AB197" s="111"/>
    </row>
    <row r="198" spans="8:28" x14ac:dyDescent="0.2">
      <c r="H198" s="109"/>
      <c r="I198" s="106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110"/>
      <c r="AB198" s="111"/>
    </row>
    <row r="199" spans="8:28" x14ac:dyDescent="0.2">
      <c r="H199" s="109"/>
      <c r="I199" s="106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110"/>
      <c r="AB199" s="111"/>
    </row>
    <row r="200" spans="8:28" x14ac:dyDescent="0.2">
      <c r="H200" s="109"/>
      <c r="I200" s="106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110"/>
      <c r="AB200" s="111"/>
    </row>
    <row r="201" spans="8:28" x14ac:dyDescent="0.2">
      <c r="H201" s="109"/>
      <c r="I201" s="106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110"/>
      <c r="AB201" s="111"/>
    </row>
    <row r="202" spans="8:28" x14ac:dyDescent="0.2">
      <c r="H202" s="109"/>
      <c r="I202" s="106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110"/>
      <c r="AB202" s="111"/>
    </row>
    <row r="203" spans="8:28" x14ac:dyDescent="0.2">
      <c r="H203" s="109"/>
      <c r="I203" s="106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110"/>
      <c r="AB203" s="111"/>
    </row>
    <row r="204" spans="8:28" x14ac:dyDescent="0.2">
      <c r="H204" s="109"/>
      <c r="I204" s="106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110"/>
      <c r="AB204" s="111"/>
    </row>
    <row r="205" spans="8:28" x14ac:dyDescent="0.2">
      <c r="H205" s="109"/>
      <c r="I205" s="106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110"/>
      <c r="AB205" s="111"/>
    </row>
    <row r="206" spans="8:28" x14ac:dyDescent="0.2">
      <c r="H206" s="109"/>
      <c r="I206" s="106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110"/>
      <c r="AB206" s="111"/>
    </row>
    <row r="207" spans="8:28" x14ac:dyDescent="0.2">
      <c r="H207" s="109"/>
      <c r="I207" s="106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110"/>
      <c r="AB207" s="111"/>
    </row>
    <row r="208" spans="8:28" x14ac:dyDescent="0.2">
      <c r="H208" s="109"/>
      <c r="I208" s="106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110"/>
      <c r="AB208" s="111"/>
    </row>
    <row r="209" spans="8:28" x14ac:dyDescent="0.2">
      <c r="H209" s="109"/>
      <c r="I209" s="106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110"/>
      <c r="AB209" s="111"/>
    </row>
    <row r="210" spans="8:28" x14ac:dyDescent="0.2">
      <c r="H210" s="109"/>
      <c r="I210" s="106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110"/>
      <c r="AB210" s="111"/>
    </row>
    <row r="211" spans="8:28" x14ac:dyDescent="0.2">
      <c r="H211" s="109"/>
      <c r="I211" s="106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110"/>
      <c r="AB211" s="111"/>
    </row>
    <row r="212" spans="8:28" x14ac:dyDescent="0.2">
      <c r="H212" s="109"/>
      <c r="I212" s="106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110"/>
      <c r="AB212" s="111"/>
    </row>
    <row r="213" spans="8:28" x14ac:dyDescent="0.2">
      <c r="H213" s="109"/>
      <c r="I213" s="106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110"/>
      <c r="AB213" s="111"/>
    </row>
    <row r="214" spans="8:28" x14ac:dyDescent="0.2">
      <c r="H214" s="109"/>
      <c r="I214" s="106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110"/>
      <c r="AB214" s="111"/>
    </row>
    <row r="215" spans="8:28" x14ac:dyDescent="0.2">
      <c r="H215" s="109"/>
      <c r="I215" s="106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110"/>
      <c r="AB215" s="111"/>
    </row>
    <row r="216" spans="8:28" x14ac:dyDescent="0.2">
      <c r="H216" s="109"/>
      <c r="I216" s="106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110"/>
      <c r="AB216" s="111"/>
    </row>
    <row r="217" spans="8:28" x14ac:dyDescent="0.2">
      <c r="H217" s="109"/>
      <c r="I217" s="106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110"/>
      <c r="AB217" s="111"/>
    </row>
    <row r="218" spans="8:28" x14ac:dyDescent="0.2">
      <c r="H218" s="109"/>
      <c r="I218" s="106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110"/>
      <c r="AB218" s="111"/>
    </row>
    <row r="219" spans="8:28" x14ac:dyDescent="0.2">
      <c r="H219" s="109"/>
      <c r="I219" s="106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110"/>
      <c r="AB219" s="111"/>
    </row>
    <row r="220" spans="8:28" x14ac:dyDescent="0.2">
      <c r="H220" s="109"/>
      <c r="I220" s="106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110"/>
      <c r="AB220" s="111"/>
    </row>
    <row r="221" spans="8:28" x14ac:dyDescent="0.2">
      <c r="H221" s="109"/>
      <c r="I221" s="106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110"/>
      <c r="AB221" s="111"/>
    </row>
    <row r="222" spans="8:28" x14ac:dyDescent="0.2">
      <c r="H222" s="109"/>
      <c r="I222" s="106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110"/>
      <c r="AB222" s="111"/>
    </row>
    <row r="223" spans="8:28" x14ac:dyDescent="0.2">
      <c r="H223" s="109"/>
      <c r="I223" s="106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110"/>
      <c r="AB223" s="111"/>
    </row>
    <row r="224" spans="8:28" x14ac:dyDescent="0.2">
      <c r="H224" s="109"/>
      <c r="I224" s="106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110"/>
      <c r="AB224" s="111"/>
    </row>
    <row r="225" spans="8:28" x14ac:dyDescent="0.2">
      <c r="H225" s="109"/>
      <c r="I225" s="106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110"/>
      <c r="AB225" s="111"/>
    </row>
    <row r="226" spans="8:28" x14ac:dyDescent="0.2">
      <c r="H226" s="109"/>
      <c r="I226" s="106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110"/>
      <c r="AB226" s="111"/>
    </row>
    <row r="227" spans="8:28" x14ac:dyDescent="0.2">
      <c r="H227" s="109"/>
      <c r="I227" s="106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110"/>
      <c r="AB227" s="111"/>
    </row>
    <row r="228" spans="8:28" x14ac:dyDescent="0.2">
      <c r="H228" s="109"/>
      <c r="I228" s="106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110"/>
      <c r="AB228" s="111"/>
    </row>
    <row r="229" spans="8:28" x14ac:dyDescent="0.2">
      <c r="H229" s="109"/>
      <c r="I229" s="106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110"/>
      <c r="AB229" s="111"/>
    </row>
    <row r="230" spans="8:28" x14ac:dyDescent="0.2">
      <c r="H230" s="109"/>
      <c r="I230" s="106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110"/>
      <c r="AB230" s="111"/>
    </row>
    <row r="231" spans="8:28" x14ac:dyDescent="0.2">
      <c r="H231" s="109"/>
      <c r="I231" s="106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110"/>
      <c r="AB231" s="111"/>
    </row>
    <row r="232" spans="8:28" x14ac:dyDescent="0.2">
      <c r="H232" s="109"/>
      <c r="I232" s="106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110"/>
      <c r="AB232" s="111"/>
    </row>
    <row r="233" spans="8:28" x14ac:dyDescent="0.2">
      <c r="H233" s="109"/>
      <c r="I233" s="106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110"/>
      <c r="AB233" s="111"/>
    </row>
    <row r="234" spans="8:28" x14ac:dyDescent="0.2">
      <c r="H234" s="109"/>
      <c r="I234" s="106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110"/>
      <c r="AB234" s="111"/>
    </row>
    <row r="235" spans="8:28" x14ac:dyDescent="0.2">
      <c r="H235" s="109"/>
      <c r="I235" s="106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110"/>
      <c r="AB235" s="111"/>
    </row>
    <row r="236" spans="8:28" x14ac:dyDescent="0.2">
      <c r="H236" s="109"/>
      <c r="I236" s="106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110"/>
      <c r="AB236" s="111"/>
    </row>
    <row r="237" spans="8:28" x14ac:dyDescent="0.2">
      <c r="H237" s="109"/>
      <c r="I237" s="106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110"/>
      <c r="AB237" s="111"/>
    </row>
    <row r="238" spans="8:28" x14ac:dyDescent="0.2">
      <c r="H238" s="109"/>
      <c r="I238" s="106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110"/>
      <c r="AB238" s="111"/>
    </row>
    <row r="239" spans="8:28" x14ac:dyDescent="0.2">
      <c r="H239" s="109"/>
      <c r="I239" s="106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110"/>
      <c r="AB239" s="111"/>
    </row>
    <row r="240" spans="8:28" x14ac:dyDescent="0.2">
      <c r="H240" s="109"/>
      <c r="I240" s="106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110"/>
      <c r="AB240" s="111"/>
    </row>
    <row r="241" spans="8:28" x14ac:dyDescent="0.2">
      <c r="H241" s="109"/>
      <c r="I241" s="106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110"/>
      <c r="AB241" s="111"/>
    </row>
    <row r="242" spans="8:28" x14ac:dyDescent="0.2">
      <c r="H242" s="109"/>
      <c r="I242" s="106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110"/>
      <c r="AB242" s="111"/>
    </row>
    <row r="243" spans="8:28" x14ac:dyDescent="0.2">
      <c r="H243" s="109"/>
      <c r="I243" s="106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110"/>
      <c r="AB243" s="111"/>
    </row>
    <row r="244" spans="8:28" x14ac:dyDescent="0.2">
      <c r="H244" s="109"/>
      <c r="I244" s="106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110"/>
      <c r="AB244" s="111"/>
    </row>
    <row r="245" spans="8:28" x14ac:dyDescent="0.2">
      <c r="H245" s="109"/>
      <c r="I245" s="106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110"/>
      <c r="AB245" s="111"/>
    </row>
    <row r="246" spans="8:28" x14ac:dyDescent="0.2">
      <c r="H246" s="109"/>
      <c r="I246" s="106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110"/>
      <c r="AB246" s="111"/>
    </row>
    <row r="247" spans="8:28" x14ac:dyDescent="0.2">
      <c r="H247" s="109"/>
      <c r="I247" s="106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110"/>
      <c r="AB247" s="111"/>
    </row>
    <row r="248" spans="8:28" x14ac:dyDescent="0.2">
      <c r="H248" s="109"/>
      <c r="I248" s="106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110"/>
      <c r="AB248" s="111"/>
    </row>
    <row r="249" spans="8:28" x14ac:dyDescent="0.2">
      <c r="H249" s="109"/>
      <c r="I249" s="106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110"/>
      <c r="AB249" s="111"/>
    </row>
    <row r="250" spans="8:28" x14ac:dyDescent="0.2">
      <c r="H250" s="109"/>
      <c r="I250" s="106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110"/>
      <c r="AB250" s="111"/>
    </row>
    <row r="251" spans="8:28" x14ac:dyDescent="0.2">
      <c r="H251" s="109"/>
      <c r="I251" s="106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110"/>
      <c r="AB251" s="111"/>
    </row>
    <row r="252" spans="8:28" x14ac:dyDescent="0.2">
      <c r="H252" s="109"/>
      <c r="I252" s="106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110"/>
      <c r="AB252" s="111"/>
    </row>
    <row r="253" spans="8:28" x14ac:dyDescent="0.2">
      <c r="H253" s="109"/>
      <c r="I253" s="106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110"/>
      <c r="AB253" s="111"/>
    </row>
    <row r="254" spans="8:28" x14ac:dyDescent="0.2">
      <c r="H254" s="109"/>
      <c r="I254" s="106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110"/>
      <c r="AB254" s="111"/>
    </row>
    <row r="255" spans="8:28" x14ac:dyDescent="0.2">
      <c r="H255" s="109"/>
      <c r="I255" s="106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110"/>
      <c r="AB255" s="111"/>
    </row>
    <row r="256" spans="8:28" x14ac:dyDescent="0.2">
      <c r="H256" s="109"/>
      <c r="I256" s="106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110"/>
      <c r="AB256" s="111"/>
    </row>
    <row r="257" spans="8:28" x14ac:dyDescent="0.2">
      <c r="H257" s="109"/>
      <c r="I257" s="106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110"/>
      <c r="AB257" s="111"/>
    </row>
    <row r="258" spans="8:28" x14ac:dyDescent="0.2">
      <c r="H258" s="109"/>
      <c r="I258" s="106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110"/>
      <c r="AB258" s="111"/>
    </row>
    <row r="259" spans="8:28" x14ac:dyDescent="0.2">
      <c r="H259" s="109"/>
      <c r="I259" s="106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110"/>
      <c r="AB259" s="111"/>
    </row>
    <row r="260" spans="8:28" x14ac:dyDescent="0.2">
      <c r="H260" s="109"/>
      <c r="I260" s="106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110"/>
      <c r="AB260" s="111"/>
    </row>
    <row r="261" spans="8:28" x14ac:dyDescent="0.2">
      <c r="H261" s="109"/>
      <c r="I261" s="106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110"/>
      <c r="AB261" s="111"/>
    </row>
    <row r="262" spans="8:28" x14ac:dyDescent="0.2">
      <c r="H262" s="109"/>
      <c r="I262" s="106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110"/>
      <c r="AB262" s="111"/>
    </row>
    <row r="263" spans="8:28" x14ac:dyDescent="0.2">
      <c r="H263" s="109"/>
      <c r="I263" s="106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110"/>
      <c r="AB263" s="111"/>
    </row>
    <row r="264" spans="8:28" x14ac:dyDescent="0.2">
      <c r="H264" s="109"/>
      <c r="I264" s="106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110"/>
      <c r="AB264" s="111"/>
    </row>
    <row r="265" spans="8:28" x14ac:dyDescent="0.2">
      <c r="H265" s="109"/>
      <c r="I265" s="106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110"/>
      <c r="AB265" s="111"/>
    </row>
    <row r="266" spans="8:28" x14ac:dyDescent="0.2">
      <c r="H266" s="109"/>
      <c r="I266" s="106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110"/>
      <c r="AB266" s="111"/>
    </row>
    <row r="267" spans="8:28" x14ac:dyDescent="0.2">
      <c r="H267" s="109"/>
      <c r="I267" s="106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110"/>
      <c r="AB267" s="111"/>
    </row>
    <row r="268" spans="8:28" x14ac:dyDescent="0.2">
      <c r="H268" s="109"/>
      <c r="I268" s="106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110"/>
      <c r="AB268" s="111"/>
    </row>
    <row r="269" spans="8:28" x14ac:dyDescent="0.2">
      <c r="H269" s="109"/>
      <c r="I269" s="106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110"/>
      <c r="AB269" s="111"/>
    </row>
    <row r="270" spans="8:28" x14ac:dyDescent="0.2">
      <c r="H270" s="109"/>
      <c r="I270" s="106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110"/>
      <c r="AB270" s="111"/>
    </row>
    <row r="271" spans="8:28" x14ac:dyDescent="0.2">
      <c r="H271" s="109"/>
      <c r="I271" s="106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110"/>
      <c r="AB271" s="111"/>
    </row>
    <row r="272" spans="8:28" x14ac:dyDescent="0.2">
      <c r="H272" s="109"/>
      <c r="I272" s="106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110"/>
      <c r="AB272" s="111"/>
    </row>
    <row r="273" spans="8:28" x14ac:dyDescent="0.2">
      <c r="H273" s="109"/>
      <c r="I273" s="106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110"/>
      <c r="AB273" s="111"/>
    </row>
  </sheetData>
  <mergeCells count="22">
    <mergeCell ref="Z6:Z8"/>
    <mergeCell ref="A1:AA1"/>
    <mergeCell ref="A2:AA2"/>
    <mergeCell ref="A3:AA3"/>
    <mergeCell ref="A4:AA4"/>
    <mergeCell ref="A5:AA5"/>
    <mergeCell ref="A9:AA9"/>
    <mergeCell ref="A12:AA12"/>
    <mergeCell ref="A18:AA18"/>
    <mergeCell ref="G6:G8"/>
    <mergeCell ref="H6:H8"/>
    <mergeCell ref="I6:I8"/>
    <mergeCell ref="K6:N6"/>
    <mergeCell ref="O6:R6"/>
    <mergeCell ref="S6:V6"/>
    <mergeCell ref="A6:A8"/>
    <mergeCell ref="B6:B8"/>
    <mergeCell ref="C6:C7"/>
    <mergeCell ref="E6:E8"/>
    <mergeCell ref="F6:F8"/>
    <mergeCell ref="W6:W8"/>
    <mergeCell ref="Y6:Y8"/>
  </mergeCells>
  <conditionalFormatting sqref="R8 N8 W20:W21 W14:W16 W10:W11">
    <cfRule type="cellIs" dxfId="457" priority="761" stopIfTrue="1" operator="greaterThan">
      <formula>0</formula>
    </cfRule>
  </conditionalFormatting>
  <conditionalFormatting sqref="R8 N8 W20:W21 W14:W16 W10:W11">
    <cfRule type="cellIs" dxfId="456" priority="760" stopIfTrue="1" operator="equal">
      <formula>0</formula>
    </cfRule>
  </conditionalFormatting>
  <conditionalFormatting sqref="W20:W21 W14:W16 W10:W11">
    <cfRule type="cellIs" dxfId="455" priority="759" stopIfTrue="1" operator="equal">
      <formula>0</formula>
    </cfRule>
  </conditionalFormatting>
  <conditionalFormatting sqref="W20:W21 W14:W16 W10:W11">
    <cfRule type="cellIs" dxfId="454" priority="757" stopIfTrue="1" operator="greaterThan">
      <formula>0</formula>
    </cfRule>
  </conditionalFormatting>
  <conditionalFormatting sqref="V8">
    <cfRule type="cellIs" dxfId="453" priority="756" stopIfTrue="1" operator="greaterThan">
      <formula>0</formula>
    </cfRule>
  </conditionalFormatting>
  <conditionalFormatting sqref="V8">
    <cfRule type="cellIs" dxfId="452" priority="755" stopIfTrue="1" operator="equal">
      <formula>0</formula>
    </cfRule>
  </conditionalFormatting>
  <conditionalFormatting sqref="K10:M10">
    <cfRule type="containsText" dxfId="451" priority="746" operator="containsText" text="х">
      <formula>NOT(ISERROR(SEARCH("х",K10)))</formula>
    </cfRule>
    <cfRule type="containsText" dxfId="450" priority="747" operator="containsText" text="!">
      <formula>NOT(ISERROR(SEARCH("!",K10)))</formula>
    </cfRule>
    <cfRule type="colorScale" priority="748">
      <colorScale>
        <cfvo type="min"/>
        <cfvo type="max"/>
        <color rgb="FF92D050"/>
        <color rgb="FF92D050"/>
      </colorScale>
    </cfRule>
  </conditionalFormatting>
  <conditionalFormatting sqref="O10:Q10">
    <cfRule type="containsText" dxfId="449" priority="743" operator="containsText" text="х">
      <formula>NOT(ISERROR(SEARCH("х",O10)))</formula>
    </cfRule>
    <cfRule type="containsText" dxfId="448" priority="744" operator="containsText" text="!">
      <formula>NOT(ISERROR(SEARCH("!",O10)))</formula>
    </cfRule>
    <cfRule type="colorScale" priority="745">
      <colorScale>
        <cfvo type="min"/>
        <cfvo type="max"/>
        <color rgb="FF92D050"/>
        <color rgb="FF92D050"/>
      </colorScale>
    </cfRule>
  </conditionalFormatting>
  <conditionalFormatting sqref="K10:M10">
    <cfRule type="containsText" dxfId="447" priority="740" operator="containsText" text="х">
      <formula>NOT(ISERROR(SEARCH("х",K10)))</formula>
    </cfRule>
    <cfRule type="containsText" dxfId="446" priority="741" operator="containsText" text="!">
      <formula>NOT(ISERROR(SEARCH("!",K10)))</formula>
    </cfRule>
    <cfRule type="colorScale" priority="742">
      <colorScale>
        <cfvo type="min"/>
        <cfvo type="max"/>
        <color rgb="FF92D050"/>
        <color rgb="FF92D050"/>
      </colorScale>
    </cfRule>
  </conditionalFormatting>
  <conditionalFormatting sqref="O10:Q10">
    <cfRule type="containsText" dxfId="445" priority="737" operator="containsText" text="х">
      <formula>NOT(ISERROR(SEARCH("х",O10)))</formula>
    </cfRule>
    <cfRule type="containsText" dxfId="444" priority="738" operator="containsText" text="!">
      <formula>NOT(ISERROR(SEARCH("!",O10)))</formula>
    </cfRule>
    <cfRule type="colorScale" priority="739">
      <colorScale>
        <cfvo type="min"/>
        <cfvo type="max"/>
        <color rgb="FF92D050"/>
        <color rgb="FF92D050"/>
      </colorScale>
    </cfRule>
  </conditionalFormatting>
  <conditionalFormatting sqref="K10:M10">
    <cfRule type="containsText" dxfId="443" priority="749" operator="containsText" text="х">
      <formula>NOT(ISERROR(SEARCH("х",K10)))</formula>
    </cfRule>
    <cfRule type="containsText" dxfId="442" priority="750" operator="containsText" text="!">
      <formula>NOT(ISERROR(SEARCH("!",K10)))</formula>
    </cfRule>
    <cfRule type="colorScale" priority="751">
      <colorScale>
        <cfvo type="min"/>
        <cfvo type="max"/>
        <color rgb="FF92D050"/>
        <color rgb="FF92D050"/>
      </colorScale>
    </cfRule>
  </conditionalFormatting>
  <conditionalFormatting sqref="O10:Q10">
    <cfRule type="containsText" dxfId="441" priority="752" operator="containsText" text="х">
      <formula>NOT(ISERROR(SEARCH("х",O10)))</formula>
    </cfRule>
    <cfRule type="containsText" dxfId="440" priority="753" operator="containsText" text="!">
      <formula>NOT(ISERROR(SEARCH("!",O10)))</formula>
    </cfRule>
    <cfRule type="colorScale" priority="754">
      <colorScale>
        <cfvo type="min"/>
        <cfvo type="max"/>
        <color rgb="FF92D050"/>
        <color rgb="FF92D050"/>
      </colorScale>
    </cfRule>
  </conditionalFormatting>
  <conditionalFormatting sqref="S10:U10">
    <cfRule type="containsText" dxfId="439" priority="731" operator="containsText" text="х">
      <formula>NOT(ISERROR(SEARCH("х",S10)))</formula>
    </cfRule>
    <cfRule type="containsText" dxfId="438" priority="732" operator="containsText" text="!">
      <formula>NOT(ISERROR(SEARCH("!",S10)))</formula>
    </cfRule>
    <cfRule type="colorScale" priority="733">
      <colorScale>
        <cfvo type="min"/>
        <cfvo type="max"/>
        <color rgb="FF92D050"/>
        <color rgb="FF92D050"/>
      </colorScale>
    </cfRule>
  </conditionalFormatting>
  <conditionalFormatting sqref="S10:U10">
    <cfRule type="containsText" dxfId="437" priority="728" operator="containsText" text="х">
      <formula>NOT(ISERROR(SEARCH("х",S10)))</formula>
    </cfRule>
    <cfRule type="containsText" dxfId="436" priority="729" operator="containsText" text="!">
      <formula>NOT(ISERROR(SEARCH("!",S10)))</formula>
    </cfRule>
    <cfRule type="colorScale" priority="730">
      <colorScale>
        <cfvo type="min"/>
        <cfvo type="max"/>
        <color rgb="FF92D050"/>
        <color rgb="FF92D050"/>
      </colorScale>
    </cfRule>
  </conditionalFormatting>
  <conditionalFormatting sqref="S10:U10">
    <cfRule type="containsText" dxfId="435" priority="734" operator="containsText" text="х">
      <formula>NOT(ISERROR(SEARCH("х",S10)))</formula>
    </cfRule>
    <cfRule type="containsText" dxfId="434" priority="735" operator="containsText" text="!">
      <formula>NOT(ISERROR(SEARCH("!",S10)))</formula>
    </cfRule>
    <cfRule type="colorScale" priority="736">
      <colorScale>
        <cfvo type="min"/>
        <cfvo type="max"/>
        <color rgb="FF92D050"/>
        <color rgb="FF92D050"/>
      </colorScale>
    </cfRule>
  </conditionalFormatting>
  <conditionalFormatting sqref="K11:M11">
    <cfRule type="containsText" dxfId="433" priority="719" operator="containsText" text="х">
      <formula>NOT(ISERROR(SEARCH("х",K11)))</formula>
    </cfRule>
    <cfRule type="containsText" dxfId="432" priority="720" operator="containsText" text="!">
      <formula>NOT(ISERROR(SEARCH("!",K11)))</formula>
    </cfRule>
    <cfRule type="colorScale" priority="721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431" priority="716" operator="containsText" text="х">
      <formula>NOT(ISERROR(SEARCH("х",O11)))</formula>
    </cfRule>
    <cfRule type="containsText" dxfId="430" priority="717" operator="containsText" text="!">
      <formula>NOT(ISERROR(SEARCH("!",O11)))</formula>
    </cfRule>
    <cfRule type="colorScale" priority="718">
      <colorScale>
        <cfvo type="min"/>
        <cfvo type="max"/>
        <color rgb="FF92D050"/>
        <color rgb="FF92D050"/>
      </colorScale>
    </cfRule>
  </conditionalFormatting>
  <conditionalFormatting sqref="K11:M11">
    <cfRule type="containsText" dxfId="429" priority="713" operator="containsText" text="х">
      <formula>NOT(ISERROR(SEARCH("х",K11)))</formula>
    </cfRule>
    <cfRule type="containsText" dxfId="428" priority="714" operator="containsText" text="!">
      <formula>NOT(ISERROR(SEARCH("!",K11)))</formula>
    </cfRule>
    <cfRule type="colorScale" priority="715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427" priority="710" operator="containsText" text="х">
      <formula>NOT(ISERROR(SEARCH("х",O11)))</formula>
    </cfRule>
    <cfRule type="containsText" dxfId="426" priority="711" operator="containsText" text="!">
      <formula>NOT(ISERROR(SEARCH("!",O11)))</formula>
    </cfRule>
    <cfRule type="colorScale" priority="712">
      <colorScale>
        <cfvo type="min"/>
        <cfvo type="max"/>
        <color rgb="FF92D050"/>
        <color rgb="FF92D050"/>
      </colorScale>
    </cfRule>
  </conditionalFormatting>
  <conditionalFormatting sqref="K11:M11">
    <cfRule type="containsText" dxfId="425" priority="722" operator="containsText" text="х">
      <formula>NOT(ISERROR(SEARCH("х",K11)))</formula>
    </cfRule>
    <cfRule type="containsText" dxfId="424" priority="723" operator="containsText" text="!">
      <formula>NOT(ISERROR(SEARCH("!",K11)))</formula>
    </cfRule>
    <cfRule type="colorScale" priority="724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423" priority="725" operator="containsText" text="х">
      <formula>NOT(ISERROR(SEARCH("х",O11)))</formula>
    </cfRule>
    <cfRule type="containsText" dxfId="422" priority="726" operator="containsText" text="!">
      <formula>NOT(ISERROR(SEARCH("!",O11)))</formula>
    </cfRule>
    <cfRule type="colorScale" priority="727">
      <colorScale>
        <cfvo type="min"/>
        <cfvo type="max"/>
        <color rgb="FF92D050"/>
        <color rgb="FF92D050"/>
      </colorScale>
    </cfRule>
  </conditionalFormatting>
  <conditionalFormatting sqref="S11:U11">
    <cfRule type="containsText" dxfId="421" priority="704" operator="containsText" text="х">
      <formula>NOT(ISERROR(SEARCH("х",S11)))</formula>
    </cfRule>
    <cfRule type="containsText" dxfId="420" priority="705" operator="containsText" text="!">
      <formula>NOT(ISERROR(SEARCH("!",S11)))</formula>
    </cfRule>
    <cfRule type="colorScale" priority="706">
      <colorScale>
        <cfvo type="min"/>
        <cfvo type="max"/>
        <color rgb="FF92D050"/>
        <color rgb="FF92D050"/>
      </colorScale>
    </cfRule>
  </conditionalFormatting>
  <conditionalFormatting sqref="S11:U11">
    <cfRule type="containsText" dxfId="419" priority="701" operator="containsText" text="х">
      <formula>NOT(ISERROR(SEARCH("х",S11)))</formula>
    </cfRule>
    <cfRule type="containsText" dxfId="418" priority="702" operator="containsText" text="!">
      <formula>NOT(ISERROR(SEARCH("!",S11)))</formula>
    </cfRule>
    <cfRule type="colorScale" priority="703">
      <colorScale>
        <cfvo type="min"/>
        <cfvo type="max"/>
        <color rgb="FF92D050"/>
        <color rgb="FF92D050"/>
      </colorScale>
    </cfRule>
  </conditionalFormatting>
  <conditionalFormatting sqref="S11:U11">
    <cfRule type="containsText" dxfId="417" priority="707" operator="containsText" text="х">
      <formula>NOT(ISERROR(SEARCH("х",S11)))</formula>
    </cfRule>
    <cfRule type="containsText" dxfId="416" priority="708" operator="containsText" text="!">
      <formula>NOT(ISERROR(SEARCH("!",S11)))</formula>
    </cfRule>
    <cfRule type="colorScale" priority="709">
      <colorScale>
        <cfvo type="min"/>
        <cfvo type="max"/>
        <color rgb="FF92D050"/>
        <color rgb="FF92D050"/>
      </colorScale>
    </cfRule>
  </conditionalFormatting>
  <conditionalFormatting sqref="K20:M20">
    <cfRule type="containsText" dxfId="415" priority="692" operator="containsText" text="х">
      <formula>NOT(ISERROR(SEARCH("х",K20)))</formula>
    </cfRule>
    <cfRule type="containsText" dxfId="414" priority="693" operator="containsText" text="!">
      <formula>NOT(ISERROR(SEARCH("!",K20)))</formula>
    </cfRule>
    <cfRule type="colorScale" priority="694">
      <colorScale>
        <cfvo type="min"/>
        <cfvo type="max"/>
        <color rgb="FF92D050"/>
        <color rgb="FF92D050"/>
      </colorScale>
    </cfRule>
  </conditionalFormatting>
  <conditionalFormatting sqref="O20:Q20">
    <cfRule type="containsText" dxfId="413" priority="689" operator="containsText" text="х">
      <formula>NOT(ISERROR(SEARCH("х",O20)))</formula>
    </cfRule>
    <cfRule type="containsText" dxfId="412" priority="690" operator="containsText" text="!">
      <formula>NOT(ISERROR(SEARCH("!",O20)))</formula>
    </cfRule>
    <cfRule type="colorScale" priority="691">
      <colorScale>
        <cfvo type="min"/>
        <cfvo type="max"/>
        <color rgb="FF92D050"/>
        <color rgb="FF92D050"/>
      </colorScale>
    </cfRule>
  </conditionalFormatting>
  <conditionalFormatting sqref="S20:U20">
    <cfRule type="containsText" dxfId="411" priority="677" operator="containsText" text="х">
      <formula>NOT(ISERROR(SEARCH("х",S20)))</formula>
    </cfRule>
    <cfRule type="containsText" dxfId="410" priority="678" operator="containsText" text="!">
      <formula>NOT(ISERROR(SEARCH("!",S20)))</formula>
    </cfRule>
    <cfRule type="colorScale" priority="679">
      <colorScale>
        <cfvo type="min"/>
        <cfvo type="max"/>
        <color rgb="FF92D050"/>
        <color rgb="FF92D050"/>
      </colorScale>
    </cfRule>
  </conditionalFormatting>
  <conditionalFormatting sqref="K21:M21">
    <cfRule type="containsText" dxfId="409" priority="665" operator="containsText" text="х">
      <formula>NOT(ISERROR(SEARCH("х",K21)))</formula>
    </cfRule>
    <cfRule type="containsText" dxfId="408" priority="666" operator="containsText" text="!">
      <formula>NOT(ISERROR(SEARCH("!",K21)))</formula>
    </cfRule>
    <cfRule type="colorScale" priority="667">
      <colorScale>
        <cfvo type="min"/>
        <cfvo type="max"/>
        <color rgb="FF92D050"/>
        <color rgb="FF92D050"/>
      </colorScale>
    </cfRule>
  </conditionalFormatting>
  <conditionalFormatting sqref="O21:Q21">
    <cfRule type="containsText" dxfId="407" priority="662" operator="containsText" text="х">
      <formula>NOT(ISERROR(SEARCH("х",O21)))</formula>
    </cfRule>
    <cfRule type="containsText" dxfId="406" priority="663" operator="containsText" text="!">
      <formula>NOT(ISERROR(SEARCH("!",O21)))</formula>
    </cfRule>
    <cfRule type="colorScale" priority="664">
      <colorScale>
        <cfvo type="min"/>
        <cfvo type="max"/>
        <color rgb="FF92D050"/>
        <color rgb="FF92D050"/>
      </colorScale>
    </cfRule>
  </conditionalFormatting>
  <conditionalFormatting sqref="S21:U21">
    <cfRule type="containsText" dxfId="405" priority="650" operator="containsText" text="х">
      <formula>NOT(ISERROR(SEARCH("х",S21)))</formula>
    </cfRule>
    <cfRule type="containsText" dxfId="404" priority="651" operator="containsText" text="!">
      <formula>NOT(ISERROR(SEARCH("!",S21)))</formula>
    </cfRule>
    <cfRule type="colorScale" priority="652">
      <colorScale>
        <cfvo type="min"/>
        <cfvo type="max"/>
        <color rgb="FF92D050"/>
        <color rgb="FF92D050"/>
      </colorScale>
    </cfRule>
  </conditionalFormatting>
  <conditionalFormatting sqref="K14:M14">
    <cfRule type="containsText" dxfId="403" priority="638" operator="containsText" text="х">
      <formula>NOT(ISERROR(SEARCH("х",K14)))</formula>
    </cfRule>
    <cfRule type="containsText" dxfId="402" priority="639" operator="containsText" text="!">
      <formula>NOT(ISERROR(SEARCH("!",K14)))</formula>
    </cfRule>
    <cfRule type="colorScale" priority="640">
      <colorScale>
        <cfvo type="min"/>
        <cfvo type="max"/>
        <color rgb="FF92D050"/>
        <color rgb="FF92D050"/>
      </colorScale>
    </cfRule>
  </conditionalFormatting>
  <conditionalFormatting sqref="O14:Q14">
    <cfRule type="containsText" dxfId="401" priority="635" operator="containsText" text="х">
      <formula>NOT(ISERROR(SEARCH("х",O14)))</formula>
    </cfRule>
    <cfRule type="containsText" dxfId="400" priority="636" operator="containsText" text="!">
      <formula>NOT(ISERROR(SEARCH("!",O14)))</formula>
    </cfRule>
    <cfRule type="colorScale" priority="637">
      <colorScale>
        <cfvo type="min"/>
        <cfvo type="max"/>
        <color rgb="FF92D050"/>
        <color rgb="FF92D050"/>
      </colorScale>
    </cfRule>
  </conditionalFormatting>
  <conditionalFormatting sqref="K14:M14">
    <cfRule type="containsText" dxfId="399" priority="632" operator="containsText" text="х">
      <formula>NOT(ISERROR(SEARCH("х",K14)))</formula>
    </cfRule>
    <cfRule type="containsText" dxfId="398" priority="633" operator="containsText" text="!">
      <formula>NOT(ISERROR(SEARCH("!",K14)))</formula>
    </cfRule>
    <cfRule type="colorScale" priority="634">
      <colorScale>
        <cfvo type="min"/>
        <cfvo type="max"/>
        <color rgb="FF92D050"/>
        <color rgb="FF92D050"/>
      </colorScale>
    </cfRule>
  </conditionalFormatting>
  <conditionalFormatting sqref="O14:Q14">
    <cfRule type="containsText" dxfId="397" priority="629" operator="containsText" text="х">
      <formula>NOT(ISERROR(SEARCH("х",O14)))</formula>
    </cfRule>
    <cfRule type="containsText" dxfId="396" priority="630" operator="containsText" text="!">
      <formula>NOT(ISERROR(SEARCH("!",O14)))</formula>
    </cfRule>
    <cfRule type="colorScale" priority="631">
      <colorScale>
        <cfvo type="min"/>
        <cfvo type="max"/>
        <color rgb="FF92D050"/>
        <color rgb="FF92D050"/>
      </colorScale>
    </cfRule>
  </conditionalFormatting>
  <conditionalFormatting sqref="K14:M14">
    <cfRule type="containsText" dxfId="395" priority="641" operator="containsText" text="х">
      <formula>NOT(ISERROR(SEARCH("х",K14)))</formula>
    </cfRule>
    <cfRule type="containsText" dxfId="394" priority="642" operator="containsText" text="!">
      <formula>NOT(ISERROR(SEARCH("!",K14)))</formula>
    </cfRule>
    <cfRule type="colorScale" priority="643">
      <colorScale>
        <cfvo type="min"/>
        <cfvo type="max"/>
        <color rgb="FF92D050"/>
        <color rgb="FF92D050"/>
      </colorScale>
    </cfRule>
  </conditionalFormatting>
  <conditionalFormatting sqref="O14:Q14">
    <cfRule type="containsText" dxfId="393" priority="644" operator="containsText" text="х">
      <formula>NOT(ISERROR(SEARCH("х",O14)))</formula>
    </cfRule>
    <cfRule type="containsText" dxfId="392" priority="645" operator="containsText" text="!">
      <formula>NOT(ISERROR(SEARCH("!",O14)))</formula>
    </cfRule>
    <cfRule type="colorScale" priority="646">
      <colorScale>
        <cfvo type="min"/>
        <cfvo type="max"/>
        <color rgb="FF92D050"/>
        <color rgb="FF92D050"/>
      </colorScale>
    </cfRule>
  </conditionalFormatting>
  <conditionalFormatting sqref="S14:U14">
    <cfRule type="containsText" dxfId="391" priority="623" operator="containsText" text="х">
      <formula>NOT(ISERROR(SEARCH("х",S14)))</formula>
    </cfRule>
    <cfRule type="containsText" dxfId="390" priority="624" operator="containsText" text="!">
      <formula>NOT(ISERROR(SEARCH("!",S14)))</formula>
    </cfRule>
    <cfRule type="colorScale" priority="625">
      <colorScale>
        <cfvo type="min"/>
        <cfvo type="max"/>
        <color rgb="FF92D050"/>
        <color rgb="FF92D050"/>
      </colorScale>
    </cfRule>
  </conditionalFormatting>
  <conditionalFormatting sqref="S14:U14">
    <cfRule type="containsText" dxfId="389" priority="620" operator="containsText" text="х">
      <formula>NOT(ISERROR(SEARCH("х",S14)))</formula>
    </cfRule>
    <cfRule type="containsText" dxfId="388" priority="621" operator="containsText" text="!">
      <formula>NOT(ISERROR(SEARCH("!",S14)))</formula>
    </cfRule>
    <cfRule type="colorScale" priority="622">
      <colorScale>
        <cfvo type="min"/>
        <cfvo type="max"/>
        <color rgb="FF92D050"/>
        <color rgb="FF92D050"/>
      </colorScale>
    </cfRule>
  </conditionalFormatting>
  <conditionalFormatting sqref="S14:U14">
    <cfRule type="containsText" dxfId="387" priority="626" operator="containsText" text="х">
      <formula>NOT(ISERROR(SEARCH("х",S14)))</formula>
    </cfRule>
    <cfRule type="containsText" dxfId="386" priority="627" operator="containsText" text="!">
      <formula>NOT(ISERROR(SEARCH("!",S14)))</formula>
    </cfRule>
    <cfRule type="colorScale" priority="628">
      <colorScale>
        <cfvo type="min"/>
        <cfvo type="max"/>
        <color rgb="FF92D050"/>
        <color rgb="FF92D050"/>
      </colorScale>
    </cfRule>
  </conditionalFormatting>
  <conditionalFormatting sqref="K15:M15">
    <cfRule type="containsText" dxfId="385" priority="611" operator="containsText" text="х">
      <formula>NOT(ISERROR(SEARCH("х",K15)))</formula>
    </cfRule>
    <cfRule type="containsText" dxfId="384" priority="612" operator="containsText" text="!">
      <formula>NOT(ISERROR(SEARCH("!",K15)))</formula>
    </cfRule>
    <cfRule type="colorScale" priority="613">
      <colorScale>
        <cfvo type="min"/>
        <cfvo type="max"/>
        <color rgb="FF92D050"/>
        <color rgb="FF92D050"/>
      </colorScale>
    </cfRule>
  </conditionalFormatting>
  <conditionalFormatting sqref="O15:Q15">
    <cfRule type="containsText" dxfId="383" priority="608" operator="containsText" text="х">
      <formula>NOT(ISERROR(SEARCH("х",O15)))</formula>
    </cfRule>
    <cfRule type="containsText" dxfId="382" priority="609" operator="containsText" text="!">
      <formula>NOT(ISERROR(SEARCH("!",O15)))</formula>
    </cfRule>
    <cfRule type="colorScale" priority="610">
      <colorScale>
        <cfvo type="min"/>
        <cfvo type="max"/>
        <color rgb="FF92D050"/>
        <color rgb="FF92D050"/>
      </colorScale>
    </cfRule>
  </conditionalFormatting>
  <conditionalFormatting sqref="K15:M15">
    <cfRule type="containsText" dxfId="381" priority="605" operator="containsText" text="х">
      <formula>NOT(ISERROR(SEARCH("х",K15)))</formula>
    </cfRule>
    <cfRule type="containsText" dxfId="380" priority="606" operator="containsText" text="!">
      <formula>NOT(ISERROR(SEARCH("!",K15)))</formula>
    </cfRule>
    <cfRule type="colorScale" priority="607">
      <colorScale>
        <cfvo type="min"/>
        <cfvo type="max"/>
        <color rgb="FF92D050"/>
        <color rgb="FF92D050"/>
      </colorScale>
    </cfRule>
  </conditionalFormatting>
  <conditionalFormatting sqref="O15:Q15">
    <cfRule type="containsText" dxfId="379" priority="602" operator="containsText" text="х">
      <formula>NOT(ISERROR(SEARCH("х",O15)))</formula>
    </cfRule>
    <cfRule type="containsText" dxfId="378" priority="603" operator="containsText" text="!">
      <formula>NOT(ISERROR(SEARCH("!",O15)))</formula>
    </cfRule>
    <cfRule type="colorScale" priority="604">
      <colorScale>
        <cfvo type="min"/>
        <cfvo type="max"/>
        <color rgb="FF92D050"/>
        <color rgb="FF92D050"/>
      </colorScale>
    </cfRule>
  </conditionalFormatting>
  <conditionalFormatting sqref="K15:M15">
    <cfRule type="containsText" dxfId="377" priority="614" operator="containsText" text="х">
      <formula>NOT(ISERROR(SEARCH("х",K15)))</formula>
    </cfRule>
    <cfRule type="containsText" dxfId="376" priority="615" operator="containsText" text="!">
      <formula>NOT(ISERROR(SEARCH("!",K15)))</formula>
    </cfRule>
    <cfRule type="colorScale" priority="616">
      <colorScale>
        <cfvo type="min"/>
        <cfvo type="max"/>
        <color rgb="FF92D050"/>
        <color rgb="FF92D050"/>
      </colorScale>
    </cfRule>
  </conditionalFormatting>
  <conditionalFormatting sqref="O15:Q15">
    <cfRule type="containsText" dxfId="375" priority="617" operator="containsText" text="х">
      <formula>NOT(ISERROR(SEARCH("х",O15)))</formula>
    </cfRule>
    <cfRule type="containsText" dxfId="374" priority="618" operator="containsText" text="!">
      <formula>NOT(ISERROR(SEARCH("!",O15)))</formula>
    </cfRule>
    <cfRule type="colorScale" priority="619">
      <colorScale>
        <cfvo type="min"/>
        <cfvo type="max"/>
        <color rgb="FF92D050"/>
        <color rgb="FF92D050"/>
      </colorScale>
    </cfRule>
  </conditionalFormatting>
  <conditionalFormatting sqref="S15:U15">
    <cfRule type="containsText" dxfId="373" priority="596" operator="containsText" text="х">
      <formula>NOT(ISERROR(SEARCH("х",S15)))</formula>
    </cfRule>
    <cfRule type="containsText" dxfId="372" priority="597" operator="containsText" text="!">
      <formula>NOT(ISERROR(SEARCH("!",S15)))</formula>
    </cfRule>
    <cfRule type="colorScale" priority="598">
      <colorScale>
        <cfvo type="min"/>
        <cfvo type="max"/>
        <color rgb="FF92D050"/>
        <color rgb="FF92D050"/>
      </colorScale>
    </cfRule>
  </conditionalFormatting>
  <conditionalFormatting sqref="S15:U15">
    <cfRule type="containsText" dxfId="371" priority="593" operator="containsText" text="х">
      <formula>NOT(ISERROR(SEARCH("х",S15)))</formula>
    </cfRule>
    <cfRule type="containsText" dxfId="370" priority="594" operator="containsText" text="!">
      <formula>NOT(ISERROR(SEARCH("!",S15)))</formula>
    </cfRule>
    <cfRule type="colorScale" priority="595">
      <colorScale>
        <cfvo type="min"/>
        <cfvo type="max"/>
        <color rgb="FF92D050"/>
        <color rgb="FF92D050"/>
      </colorScale>
    </cfRule>
  </conditionalFormatting>
  <conditionalFormatting sqref="S15:U15">
    <cfRule type="containsText" dxfId="369" priority="599" operator="containsText" text="х">
      <formula>NOT(ISERROR(SEARCH("х",S15)))</formula>
    </cfRule>
    <cfRule type="containsText" dxfId="368" priority="600" operator="containsText" text="!">
      <formula>NOT(ISERROR(SEARCH("!",S15)))</formula>
    </cfRule>
    <cfRule type="colorScale" priority="601">
      <colorScale>
        <cfvo type="min"/>
        <cfvo type="max"/>
        <color rgb="FF92D050"/>
        <color rgb="FF92D050"/>
      </colorScale>
    </cfRule>
  </conditionalFormatting>
  <conditionalFormatting sqref="K16:M16">
    <cfRule type="containsText" dxfId="367" priority="584" operator="containsText" text="х">
      <formula>NOT(ISERROR(SEARCH("х",K16)))</formula>
    </cfRule>
    <cfRule type="containsText" dxfId="366" priority="585" operator="containsText" text="!">
      <formula>NOT(ISERROR(SEARCH("!",K16)))</formula>
    </cfRule>
    <cfRule type="colorScale" priority="586">
      <colorScale>
        <cfvo type="min"/>
        <cfvo type="max"/>
        <color rgb="FF92D050"/>
        <color rgb="FF92D050"/>
      </colorScale>
    </cfRule>
  </conditionalFormatting>
  <conditionalFormatting sqref="O16:Q16">
    <cfRule type="containsText" dxfId="365" priority="581" operator="containsText" text="х">
      <formula>NOT(ISERROR(SEARCH("х",O16)))</formula>
    </cfRule>
    <cfRule type="containsText" dxfId="364" priority="582" operator="containsText" text="!">
      <formula>NOT(ISERROR(SEARCH("!",O16)))</formula>
    </cfRule>
    <cfRule type="colorScale" priority="583">
      <colorScale>
        <cfvo type="min"/>
        <cfvo type="max"/>
        <color rgb="FF92D050"/>
        <color rgb="FF92D050"/>
      </colorScale>
    </cfRule>
  </conditionalFormatting>
  <conditionalFormatting sqref="K16:M16">
    <cfRule type="containsText" dxfId="363" priority="578" operator="containsText" text="х">
      <formula>NOT(ISERROR(SEARCH("х",K16)))</formula>
    </cfRule>
    <cfRule type="containsText" dxfId="362" priority="579" operator="containsText" text="!">
      <formula>NOT(ISERROR(SEARCH("!",K16)))</formula>
    </cfRule>
    <cfRule type="colorScale" priority="580">
      <colorScale>
        <cfvo type="min"/>
        <cfvo type="max"/>
        <color rgb="FF92D050"/>
        <color rgb="FF92D050"/>
      </colorScale>
    </cfRule>
  </conditionalFormatting>
  <conditionalFormatting sqref="O16:Q16">
    <cfRule type="containsText" dxfId="361" priority="575" operator="containsText" text="х">
      <formula>NOT(ISERROR(SEARCH("х",O16)))</formula>
    </cfRule>
    <cfRule type="containsText" dxfId="360" priority="576" operator="containsText" text="!">
      <formula>NOT(ISERROR(SEARCH("!",O16)))</formula>
    </cfRule>
    <cfRule type="colorScale" priority="577">
      <colorScale>
        <cfvo type="min"/>
        <cfvo type="max"/>
        <color rgb="FF92D050"/>
        <color rgb="FF92D050"/>
      </colorScale>
    </cfRule>
  </conditionalFormatting>
  <conditionalFormatting sqref="K16:M16">
    <cfRule type="containsText" dxfId="359" priority="587" operator="containsText" text="х">
      <formula>NOT(ISERROR(SEARCH("х",K16)))</formula>
    </cfRule>
    <cfRule type="containsText" dxfId="358" priority="588" operator="containsText" text="!">
      <formula>NOT(ISERROR(SEARCH("!",K16)))</formula>
    </cfRule>
    <cfRule type="colorScale" priority="589">
      <colorScale>
        <cfvo type="min"/>
        <cfvo type="max"/>
        <color rgb="FF92D050"/>
        <color rgb="FF92D050"/>
      </colorScale>
    </cfRule>
  </conditionalFormatting>
  <conditionalFormatting sqref="O16:Q16">
    <cfRule type="containsText" dxfId="357" priority="590" operator="containsText" text="х">
      <formula>NOT(ISERROR(SEARCH("х",O16)))</formula>
    </cfRule>
    <cfRule type="containsText" dxfId="356" priority="591" operator="containsText" text="!">
      <formula>NOT(ISERROR(SEARCH("!",O16)))</formula>
    </cfRule>
    <cfRule type="colorScale" priority="592">
      <colorScale>
        <cfvo type="min"/>
        <cfvo type="max"/>
        <color rgb="FF92D050"/>
        <color rgb="FF92D050"/>
      </colorScale>
    </cfRule>
  </conditionalFormatting>
  <conditionalFormatting sqref="S16:U16">
    <cfRule type="containsText" dxfId="355" priority="569" operator="containsText" text="х">
      <formula>NOT(ISERROR(SEARCH("х",S16)))</formula>
    </cfRule>
    <cfRule type="containsText" dxfId="354" priority="570" operator="containsText" text="!">
      <formula>NOT(ISERROR(SEARCH("!",S16)))</formula>
    </cfRule>
    <cfRule type="colorScale" priority="571">
      <colorScale>
        <cfvo type="min"/>
        <cfvo type="max"/>
        <color rgb="FF92D050"/>
        <color rgb="FF92D050"/>
      </colorScale>
    </cfRule>
  </conditionalFormatting>
  <conditionalFormatting sqref="S16:U16">
    <cfRule type="containsText" dxfId="353" priority="566" operator="containsText" text="х">
      <formula>NOT(ISERROR(SEARCH("х",S16)))</formula>
    </cfRule>
    <cfRule type="containsText" dxfId="352" priority="567" operator="containsText" text="!">
      <formula>NOT(ISERROR(SEARCH("!",S16)))</formula>
    </cfRule>
    <cfRule type="colorScale" priority="568">
      <colorScale>
        <cfvo type="min"/>
        <cfvo type="max"/>
        <color rgb="FF92D050"/>
        <color rgb="FF92D050"/>
      </colorScale>
    </cfRule>
  </conditionalFormatting>
  <conditionalFormatting sqref="S16:U16">
    <cfRule type="containsText" dxfId="351" priority="572" operator="containsText" text="х">
      <formula>NOT(ISERROR(SEARCH("х",S16)))</formula>
    </cfRule>
    <cfRule type="containsText" dxfId="350" priority="573" operator="containsText" text="!">
      <formula>NOT(ISERROR(SEARCH("!",S16)))</formula>
    </cfRule>
    <cfRule type="colorScale" priority="574">
      <colorScale>
        <cfvo type="min"/>
        <cfvo type="max"/>
        <color rgb="FF92D050"/>
        <color rgb="FF92D050"/>
      </colorScale>
    </cfRule>
  </conditionalFormatting>
  <conditionalFormatting sqref="W17">
    <cfRule type="cellIs" dxfId="349" priority="559" stopIfTrue="1" operator="greaterThan">
      <formula>0</formula>
    </cfRule>
  </conditionalFormatting>
  <conditionalFormatting sqref="W17">
    <cfRule type="cellIs" dxfId="348" priority="558" stopIfTrue="1" operator="equal">
      <formula>0</formula>
    </cfRule>
  </conditionalFormatting>
  <conditionalFormatting sqref="W17">
    <cfRule type="cellIs" dxfId="347" priority="557" stopIfTrue="1" operator="equal">
      <formula>0</formula>
    </cfRule>
  </conditionalFormatting>
  <conditionalFormatting sqref="W17">
    <cfRule type="cellIs" dxfId="346" priority="556" stopIfTrue="1" operator="greaterThan">
      <formula>0</formula>
    </cfRule>
  </conditionalFormatting>
  <conditionalFormatting sqref="K17:M17">
    <cfRule type="containsText" dxfId="345" priority="553" operator="containsText" text="х">
      <formula>NOT(ISERROR(SEARCH("х",K17)))</formula>
    </cfRule>
    <cfRule type="containsText" dxfId="344" priority="554" operator="containsText" text="!">
      <formula>NOT(ISERROR(SEARCH("!",K17)))</formula>
    </cfRule>
    <cfRule type="colorScale" priority="555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343" priority="550" operator="containsText" text="х">
      <formula>NOT(ISERROR(SEARCH("х",O17)))</formula>
    </cfRule>
    <cfRule type="containsText" dxfId="342" priority="551" operator="containsText" text="!">
      <formula>NOT(ISERROR(SEARCH("!",O17)))</formula>
    </cfRule>
    <cfRule type="colorScale" priority="552">
      <colorScale>
        <cfvo type="min"/>
        <cfvo type="max"/>
        <color rgb="FF92D050"/>
        <color rgb="FF92D050"/>
      </colorScale>
    </cfRule>
  </conditionalFormatting>
  <conditionalFormatting sqref="K17:M17">
    <cfRule type="containsText" dxfId="341" priority="547" operator="containsText" text="х">
      <formula>NOT(ISERROR(SEARCH("х",K17)))</formula>
    </cfRule>
    <cfRule type="containsText" dxfId="340" priority="548" operator="containsText" text="!">
      <formula>NOT(ISERROR(SEARCH("!",K17)))</formula>
    </cfRule>
    <cfRule type="colorScale" priority="549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339" priority="544" operator="containsText" text="х">
      <formula>NOT(ISERROR(SEARCH("х",O17)))</formula>
    </cfRule>
    <cfRule type="containsText" dxfId="338" priority="545" operator="containsText" text="!">
      <formula>NOT(ISERROR(SEARCH("!",O17)))</formula>
    </cfRule>
    <cfRule type="colorScale" priority="546">
      <colorScale>
        <cfvo type="min"/>
        <cfvo type="max"/>
        <color rgb="FF92D050"/>
        <color rgb="FF92D050"/>
      </colorScale>
    </cfRule>
  </conditionalFormatting>
  <conditionalFormatting sqref="K17:M17">
    <cfRule type="containsText" dxfId="337" priority="560" operator="containsText" text="х">
      <formula>NOT(ISERROR(SEARCH("х",K17)))</formula>
    </cfRule>
    <cfRule type="containsText" dxfId="336" priority="561" operator="containsText" text="!">
      <formula>NOT(ISERROR(SEARCH("!",K17)))</formula>
    </cfRule>
    <cfRule type="colorScale" priority="562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335" priority="563" operator="containsText" text="х">
      <formula>NOT(ISERROR(SEARCH("х",O17)))</formula>
    </cfRule>
    <cfRule type="containsText" dxfId="334" priority="564" operator="containsText" text="!">
      <formula>NOT(ISERROR(SEARCH("!",O17)))</formula>
    </cfRule>
    <cfRule type="colorScale" priority="565">
      <colorScale>
        <cfvo type="min"/>
        <cfvo type="max"/>
        <color rgb="FF92D050"/>
        <color rgb="FF92D050"/>
      </colorScale>
    </cfRule>
  </conditionalFormatting>
  <conditionalFormatting sqref="S17:U17">
    <cfRule type="containsText" dxfId="333" priority="538" operator="containsText" text="х">
      <formula>NOT(ISERROR(SEARCH("х",S17)))</formula>
    </cfRule>
    <cfRule type="containsText" dxfId="332" priority="539" operator="containsText" text="!">
      <formula>NOT(ISERROR(SEARCH("!",S17)))</formula>
    </cfRule>
    <cfRule type="colorScale" priority="540">
      <colorScale>
        <cfvo type="min"/>
        <cfvo type="max"/>
        <color rgb="FF92D050"/>
        <color rgb="FF92D050"/>
      </colorScale>
    </cfRule>
  </conditionalFormatting>
  <conditionalFormatting sqref="S17:U17">
    <cfRule type="containsText" dxfId="331" priority="535" operator="containsText" text="х">
      <formula>NOT(ISERROR(SEARCH("х",S17)))</formula>
    </cfRule>
    <cfRule type="containsText" dxfId="330" priority="536" operator="containsText" text="!">
      <formula>NOT(ISERROR(SEARCH("!",S17)))</formula>
    </cfRule>
    <cfRule type="colorScale" priority="537">
      <colorScale>
        <cfvo type="min"/>
        <cfvo type="max"/>
        <color rgb="FF92D050"/>
        <color rgb="FF92D050"/>
      </colorScale>
    </cfRule>
  </conditionalFormatting>
  <conditionalFormatting sqref="S17:U17">
    <cfRule type="containsText" dxfId="329" priority="541" operator="containsText" text="х">
      <formula>NOT(ISERROR(SEARCH("х",S17)))</formula>
    </cfRule>
    <cfRule type="containsText" dxfId="328" priority="542" operator="containsText" text="!">
      <formula>NOT(ISERROR(SEARCH("!",S17)))</formula>
    </cfRule>
    <cfRule type="colorScale" priority="543">
      <colorScale>
        <cfvo type="min"/>
        <cfvo type="max"/>
        <color rgb="FF92D050"/>
        <color rgb="FF92D050"/>
      </colorScale>
    </cfRule>
  </conditionalFormatting>
  <conditionalFormatting sqref="W19">
    <cfRule type="cellIs" dxfId="327" priority="528" stopIfTrue="1" operator="greaterThan">
      <formula>0</formula>
    </cfRule>
  </conditionalFormatting>
  <conditionalFormatting sqref="W19">
    <cfRule type="cellIs" dxfId="326" priority="527" stopIfTrue="1" operator="equal">
      <formula>0</formula>
    </cfRule>
  </conditionalFormatting>
  <conditionalFormatting sqref="W19">
    <cfRule type="cellIs" dxfId="325" priority="526" stopIfTrue="1" operator="equal">
      <formula>0</formula>
    </cfRule>
  </conditionalFormatting>
  <conditionalFormatting sqref="W19">
    <cfRule type="cellIs" dxfId="324" priority="525" stopIfTrue="1" operator="greaterThan">
      <formula>0</formula>
    </cfRule>
  </conditionalFormatting>
  <conditionalFormatting sqref="K19:M19">
    <cfRule type="containsText" dxfId="323" priority="522" operator="containsText" text="х">
      <formula>NOT(ISERROR(SEARCH("х",K19)))</formula>
    </cfRule>
    <cfRule type="containsText" dxfId="322" priority="523" operator="containsText" text="!">
      <formula>NOT(ISERROR(SEARCH("!",K19)))</formula>
    </cfRule>
    <cfRule type="colorScale" priority="524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321" priority="519" operator="containsText" text="х">
      <formula>NOT(ISERROR(SEARCH("х",O19)))</formula>
    </cfRule>
    <cfRule type="containsText" dxfId="320" priority="520" operator="containsText" text="!">
      <formula>NOT(ISERROR(SEARCH("!",O19)))</formula>
    </cfRule>
    <cfRule type="colorScale" priority="521">
      <colorScale>
        <cfvo type="min"/>
        <cfvo type="max"/>
        <color rgb="FF92D050"/>
        <color rgb="FF92D050"/>
      </colorScale>
    </cfRule>
  </conditionalFormatting>
  <conditionalFormatting sqref="K19:M19">
    <cfRule type="containsText" dxfId="319" priority="516" operator="containsText" text="х">
      <formula>NOT(ISERROR(SEARCH("х",K19)))</formula>
    </cfRule>
    <cfRule type="containsText" dxfId="318" priority="517" operator="containsText" text="!">
      <formula>NOT(ISERROR(SEARCH("!",K19)))</formula>
    </cfRule>
    <cfRule type="colorScale" priority="518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317" priority="513" operator="containsText" text="х">
      <formula>NOT(ISERROR(SEARCH("х",O19)))</formula>
    </cfRule>
    <cfRule type="containsText" dxfId="316" priority="514" operator="containsText" text="!">
      <formula>NOT(ISERROR(SEARCH("!",O19)))</formula>
    </cfRule>
    <cfRule type="colorScale" priority="515">
      <colorScale>
        <cfvo type="min"/>
        <cfvo type="max"/>
        <color rgb="FF92D050"/>
        <color rgb="FF92D050"/>
      </colorScale>
    </cfRule>
  </conditionalFormatting>
  <conditionalFormatting sqref="K19:M19">
    <cfRule type="containsText" dxfId="315" priority="529" operator="containsText" text="х">
      <formula>NOT(ISERROR(SEARCH("х",K19)))</formula>
    </cfRule>
    <cfRule type="containsText" dxfId="314" priority="530" operator="containsText" text="!">
      <formula>NOT(ISERROR(SEARCH("!",K19)))</formula>
    </cfRule>
    <cfRule type="colorScale" priority="531">
      <colorScale>
        <cfvo type="min"/>
        <cfvo type="max"/>
        <color rgb="FF92D050"/>
        <color rgb="FF92D050"/>
      </colorScale>
    </cfRule>
  </conditionalFormatting>
  <conditionalFormatting sqref="O19:Q19">
    <cfRule type="containsText" dxfId="313" priority="532" operator="containsText" text="х">
      <formula>NOT(ISERROR(SEARCH("х",O19)))</formula>
    </cfRule>
    <cfRule type="containsText" dxfId="312" priority="533" operator="containsText" text="!">
      <formula>NOT(ISERROR(SEARCH("!",O19)))</formula>
    </cfRule>
    <cfRule type="colorScale" priority="534">
      <colorScale>
        <cfvo type="min"/>
        <cfvo type="max"/>
        <color rgb="FF92D050"/>
        <color rgb="FF92D050"/>
      </colorScale>
    </cfRule>
  </conditionalFormatting>
  <conditionalFormatting sqref="S19:U19">
    <cfRule type="containsText" dxfId="311" priority="507" operator="containsText" text="х">
      <formula>NOT(ISERROR(SEARCH("х",S19)))</formula>
    </cfRule>
    <cfRule type="containsText" dxfId="310" priority="508" operator="containsText" text="!">
      <formula>NOT(ISERROR(SEARCH("!",S19)))</formula>
    </cfRule>
    <cfRule type="colorScale" priority="509">
      <colorScale>
        <cfvo type="min"/>
        <cfvo type="max"/>
        <color rgb="FF92D050"/>
        <color rgb="FF92D050"/>
      </colorScale>
    </cfRule>
  </conditionalFormatting>
  <conditionalFormatting sqref="S19:U19">
    <cfRule type="containsText" dxfId="309" priority="504" operator="containsText" text="х">
      <formula>NOT(ISERROR(SEARCH("х",S19)))</formula>
    </cfRule>
    <cfRule type="containsText" dxfId="308" priority="505" operator="containsText" text="!">
      <formula>NOT(ISERROR(SEARCH("!",S19)))</formula>
    </cfRule>
    <cfRule type="colorScale" priority="506">
      <colorScale>
        <cfvo type="min"/>
        <cfvo type="max"/>
        <color rgb="FF92D050"/>
        <color rgb="FF92D050"/>
      </colorScale>
    </cfRule>
  </conditionalFormatting>
  <conditionalFormatting sqref="S19:U19">
    <cfRule type="containsText" dxfId="307" priority="510" operator="containsText" text="х">
      <formula>NOT(ISERROR(SEARCH("х",S19)))</formula>
    </cfRule>
    <cfRule type="containsText" dxfId="306" priority="511" operator="containsText" text="!">
      <formula>NOT(ISERROR(SEARCH("!",S19)))</formula>
    </cfRule>
    <cfRule type="colorScale" priority="512">
      <colorScale>
        <cfvo type="min"/>
        <cfvo type="max"/>
        <color rgb="FF92D050"/>
        <color rgb="FF92D050"/>
      </colorScale>
    </cfRule>
  </conditionalFormatting>
  <conditionalFormatting sqref="W13">
    <cfRule type="cellIs" dxfId="305" priority="497" stopIfTrue="1" operator="greaterThan">
      <formula>0</formula>
    </cfRule>
  </conditionalFormatting>
  <conditionalFormatting sqref="W13">
    <cfRule type="cellIs" dxfId="304" priority="496" stopIfTrue="1" operator="equal">
      <formula>0</formula>
    </cfRule>
  </conditionalFormatting>
  <conditionalFormatting sqref="W13">
    <cfRule type="cellIs" dxfId="303" priority="495" stopIfTrue="1" operator="equal">
      <formula>0</formula>
    </cfRule>
  </conditionalFormatting>
  <conditionalFormatting sqref="W13">
    <cfRule type="cellIs" dxfId="302" priority="494" stopIfTrue="1" operator="greaterThan">
      <formula>0</formula>
    </cfRule>
  </conditionalFormatting>
  <conditionalFormatting sqref="K13:M13">
    <cfRule type="containsText" dxfId="301" priority="491" operator="containsText" text="х">
      <formula>NOT(ISERROR(SEARCH("х",K13)))</formula>
    </cfRule>
    <cfRule type="containsText" dxfId="300" priority="492" operator="containsText" text="!">
      <formula>NOT(ISERROR(SEARCH("!",K13)))</formula>
    </cfRule>
    <cfRule type="colorScale" priority="493">
      <colorScale>
        <cfvo type="min"/>
        <cfvo type="max"/>
        <color rgb="FF92D050"/>
        <color rgb="FF92D050"/>
      </colorScale>
    </cfRule>
  </conditionalFormatting>
  <conditionalFormatting sqref="O13:Q13">
    <cfRule type="containsText" dxfId="299" priority="488" operator="containsText" text="х">
      <formula>NOT(ISERROR(SEARCH("х",O13)))</formula>
    </cfRule>
    <cfRule type="containsText" dxfId="298" priority="489" operator="containsText" text="!">
      <formula>NOT(ISERROR(SEARCH("!",O13)))</formula>
    </cfRule>
    <cfRule type="colorScale" priority="490">
      <colorScale>
        <cfvo type="min"/>
        <cfvo type="max"/>
        <color rgb="FF92D050"/>
        <color rgb="FF92D050"/>
      </colorScale>
    </cfRule>
  </conditionalFormatting>
  <conditionalFormatting sqref="K13:M13">
    <cfRule type="containsText" dxfId="297" priority="485" operator="containsText" text="х">
      <formula>NOT(ISERROR(SEARCH("х",K13)))</formula>
    </cfRule>
    <cfRule type="containsText" dxfId="296" priority="486" operator="containsText" text="!">
      <formula>NOT(ISERROR(SEARCH("!",K13)))</formula>
    </cfRule>
    <cfRule type="colorScale" priority="487">
      <colorScale>
        <cfvo type="min"/>
        <cfvo type="max"/>
        <color rgb="FF92D050"/>
        <color rgb="FF92D050"/>
      </colorScale>
    </cfRule>
  </conditionalFormatting>
  <conditionalFormatting sqref="O13:Q13">
    <cfRule type="containsText" dxfId="295" priority="482" operator="containsText" text="х">
      <formula>NOT(ISERROR(SEARCH("х",O13)))</formula>
    </cfRule>
    <cfRule type="containsText" dxfId="294" priority="483" operator="containsText" text="!">
      <formula>NOT(ISERROR(SEARCH("!",O13)))</formula>
    </cfRule>
    <cfRule type="colorScale" priority="484">
      <colorScale>
        <cfvo type="min"/>
        <cfvo type="max"/>
        <color rgb="FF92D050"/>
        <color rgb="FF92D050"/>
      </colorScale>
    </cfRule>
  </conditionalFormatting>
  <conditionalFormatting sqref="K13:M13">
    <cfRule type="containsText" dxfId="293" priority="498" operator="containsText" text="х">
      <formula>NOT(ISERROR(SEARCH("х",K13)))</formula>
    </cfRule>
    <cfRule type="containsText" dxfId="292" priority="499" operator="containsText" text="!">
      <formula>NOT(ISERROR(SEARCH("!",K13)))</formula>
    </cfRule>
    <cfRule type="colorScale" priority="500">
      <colorScale>
        <cfvo type="min"/>
        <cfvo type="max"/>
        <color rgb="FF92D050"/>
        <color rgb="FF92D050"/>
      </colorScale>
    </cfRule>
  </conditionalFormatting>
  <conditionalFormatting sqref="O13:Q13">
    <cfRule type="containsText" dxfId="291" priority="501" operator="containsText" text="х">
      <formula>NOT(ISERROR(SEARCH("х",O13)))</formula>
    </cfRule>
    <cfRule type="containsText" dxfId="290" priority="502" operator="containsText" text="!">
      <formula>NOT(ISERROR(SEARCH("!",O13)))</formula>
    </cfRule>
    <cfRule type="colorScale" priority="503">
      <colorScale>
        <cfvo type="min"/>
        <cfvo type="max"/>
        <color rgb="FF92D050"/>
        <color rgb="FF92D050"/>
      </colorScale>
    </cfRule>
  </conditionalFormatting>
  <conditionalFormatting sqref="S13:U13">
    <cfRule type="containsText" dxfId="289" priority="476" operator="containsText" text="х">
      <formula>NOT(ISERROR(SEARCH("х",S13)))</formula>
    </cfRule>
    <cfRule type="containsText" dxfId="288" priority="477" operator="containsText" text="!">
      <formula>NOT(ISERROR(SEARCH("!",S13)))</formula>
    </cfRule>
    <cfRule type="colorScale" priority="478">
      <colorScale>
        <cfvo type="min"/>
        <cfvo type="max"/>
        <color rgb="FF92D050"/>
        <color rgb="FF92D050"/>
      </colorScale>
    </cfRule>
  </conditionalFormatting>
  <conditionalFormatting sqref="S13:U13">
    <cfRule type="containsText" dxfId="287" priority="473" operator="containsText" text="х">
      <formula>NOT(ISERROR(SEARCH("х",S13)))</formula>
    </cfRule>
    <cfRule type="containsText" dxfId="286" priority="474" operator="containsText" text="!">
      <formula>NOT(ISERROR(SEARCH("!",S13)))</formula>
    </cfRule>
    <cfRule type="colorScale" priority="475">
      <colorScale>
        <cfvo type="min"/>
        <cfvo type="max"/>
        <color rgb="FF92D050"/>
        <color rgb="FF92D050"/>
      </colorScale>
    </cfRule>
  </conditionalFormatting>
  <conditionalFormatting sqref="S13:U13">
    <cfRule type="containsText" dxfId="285" priority="479" operator="containsText" text="х">
      <formula>NOT(ISERROR(SEARCH("х",S13)))</formula>
    </cfRule>
    <cfRule type="containsText" dxfId="284" priority="480" operator="containsText" text="!">
      <formula>NOT(ISERROR(SEARCH("!",S13)))</formula>
    </cfRule>
    <cfRule type="colorScale" priority="481">
      <colorScale>
        <cfvo type="min"/>
        <cfvo type="max"/>
        <color rgb="FF92D050"/>
        <color rgb="FF92D050"/>
      </colorScale>
    </cfRule>
  </conditionalFormatting>
  <conditionalFormatting sqref="W22">
    <cfRule type="cellIs" dxfId="283" priority="466" stopIfTrue="1" operator="greaterThan">
      <formula>0</formula>
    </cfRule>
  </conditionalFormatting>
  <conditionalFormatting sqref="W22">
    <cfRule type="cellIs" dxfId="282" priority="465" stopIfTrue="1" operator="equal">
      <formula>0</formula>
    </cfRule>
  </conditionalFormatting>
  <conditionalFormatting sqref="W22">
    <cfRule type="cellIs" dxfId="281" priority="464" stopIfTrue="1" operator="equal">
      <formula>0</formula>
    </cfRule>
  </conditionalFormatting>
  <conditionalFormatting sqref="W22">
    <cfRule type="cellIs" dxfId="280" priority="463" stopIfTrue="1" operator="greaterThan">
      <formula>0</formula>
    </cfRule>
  </conditionalFormatting>
  <conditionalFormatting sqref="K22:M22">
    <cfRule type="containsText" dxfId="279" priority="460" operator="containsText" text="х">
      <formula>NOT(ISERROR(SEARCH("х",K22)))</formula>
    </cfRule>
    <cfRule type="containsText" dxfId="278" priority="461" operator="containsText" text="!">
      <formula>NOT(ISERROR(SEARCH("!",K22)))</formula>
    </cfRule>
    <cfRule type="colorScale" priority="462">
      <colorScale>
        <cfvo type="min"/>
        <cfvo type="max"/>
        <color rgb="FF92D050"/>
        <color rgb="FF92D050"/>
      </colorScale>
    </cfRule>
  </conditionalFormatting>
  <conditionalFormatting sqref="P22:Q22">
    <cfRule type="containsText" dxfId="277" priority="457" operator="containsText" text="х">
      <formula>NOT(ISERROR(SEARCH("х",P22)))</formula>
    </cfRule>
    <cfRule type="containsText" dxfId="276" priority="458" operator="containsText" text="!">
      <formula>NOT(ISERROR(SEARCH("!",P22)))</formula>
    </cfRule>
    <cfRule type="colorScale" priority="459">
      <colorScale>
        <cfvo type="min"/>
        <cfvo type="max"/>
        <color rgb="FF92D050"/>
        <color rgb="FF92D050"/>
      </colorScale>
    </cfRule>
  </conditionalFormatting>
  <conditionalFormatting sqref="T22:U22">
    <cfRule type="containsText" dxfId="275" priority="445" operator="containsText" text="х">
      <formula>NOT(ISERROR(SEARCH("х",T22)))</formula>
    </cfRule>
    <cfRule type="containsText" dxfId="274" priority="446" operator="containsText" text="!">
      <formula>NOT(ISERROR(SEARCH("!",T22)))</formula>
    </cfRule>
    <cfRule type="colorScale" priority="447">
      <colorScale>
        <cfvo type="min"/>
        <cfvo type="max"/>
        <color rgb="FF92D050"/>
        <color rgb="FF92D050"/>
      </colorScale>
    </cfRule>
  </conditionalFormatting>
  <conditionalFormatting sqref="O22">
    <cfRule type="containsText" dxfId="273" priority="148" operator="containsText" text="х">
      <formula>NOT(ISERROR(SEARCH("х",O22)))</formula>
    </cfRule>
    <cfRule type="containsText" dxfId="272" priority="149" operator="containsText" text="!">
      <formula>NOT(ISERROR(SEARCH("!",O22)))</formula>
    </cfRule>
    <cfRule type="colorScale" priority="150">
      <colorScale>
        <cfvo type="min"/>
        <cfvo type="max"/>
        <color rgb="FF92D050"/>
        <color rgb="FF92D050"/>
      </colorScale>
    </cfRule>
  </conditionalFormatting>
  <conditionalFormatting sqref="S22">
    <cfRule type="containsText" dxfId="271" priority="130" operator="containsText" text="х">
      <formula>NOT(ISERROR(SEARCH("х",S22)))</formula>
    </cfRule>
    <cfRule type="containsText" dxfId="270" priority="131" operator="containsText" text="!">
      <formula>NOT(ISERROR(SEARCH("!",S22)))</formula>
    </cfRule>
    <cfRule type="colorScale" priority="132">
      <colorScale>
        <cfvo type="min"/>
        <cfvo type="max"/>
        <color rgb="FF92D050"/>
        <color rgb="FF92D050"/>
      </colorScale>
    </cfRule>
  </conditionalFormatting>
  <conditionalFormatting sqref="Q2">
    <cfRule type="cellIs" dxfId="269" priority="70" stopIfTrue="1" operator="greaterThan">
      <formula>0</formula>
    </cfRule>
  </conditionalFormatting>
  <conditionalFormatting sqref="Q2">
    <cfRule type="cellIs" dxfId="268" priority="69" stopIfTrue="1" operator="equal">
      <formula>0</formula>
    </cfRule>
  </conditionalFormatting>
  <conditionalFormatting sqref="U2">
    <cfRule type="cellIs" dxfId="267" priority="68" stopIfTrue="1" operator="greaterThan">
      <formula>0</formula>
    </cfRule>
  </conditionalFormatting>
  <conditionalFormatting sqref="U2">
    <cfRule type="cellIs" dxfId="266" priority="67" stopIfTrue="1" operator="equal">
      <formula>0</formula>
    </cfRule>
  </conditionalFormatting>
  <conditionalFormatting sqref="Q1">
    <cfRule type="cellIs" dxfId="265" priority="66" stopIfTrue="1" operator="greaterThan">
      <formula>0</formula>
    </cfRule>
  </conditionalFormatting>
  <conditionalFormatting sqref="Q1">
    <cfRule type="cellIs" dxfId="264" priority="65" stopIfTrue="1" operator="equal">
      <formula>0</formula>
    </cfRule>
  </conditionalFormatting>
  <conditionalFormatting sqref="U1">
    <cfRule type="cellIs" dxfId="263" priority="64" stopIfTrue="1" operator="greaterThan">
      <formula>0</formula>
    </cfRule>
  </conditionalFormatting>
  <conditionalFormatting sqref="U1">
    <cfRule type="cellIs" dxfId="262" priority="63" stopIfTrue="1" operator="equal">
      <formula>0</formula>
    </cfRule>
  </conditionalFormatting>
  <pageMargins left="0.51181102362204722" right="0.31496062992125984" top="0.55118110236220474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6"/>
  <sheetViews>
    <sheetView tabSelected="1" zoomScale="110" zoomScaleNormal="110" zoomScaleSheetLayoutView="100" workbookViewId="0">
      <selection activeCell="C21" sqref="C21"/>
    </sheetView>
  </sheetViews>
  <sheetFormatPr defaultRowHeight="13.5" x14ac:dyDescent="0.2"/>
  <cols>
    <col min="1" max="1" width="4.7109375" style="54" customWidth="1"/>
    <col min="2" max="2" width="4.7109375" style="19" hidden="1" customWidth="1"/>
    <col min="3" max="3" width="21.7109375" style="26" customWidth="1"/>
    <col min="4" max="4" width="4.28515625" style="22" hidden="1" customWidth="1"/>
    <col min="5" max="5" width="0.140625" style="27" hidden="1" customWidth="1"/>
    <col min="6" max="6" width="6.5703125" style="25" customWidth="1"/>
    <col min="7" max="7" width="7.7109375" style="24" customWidth="1"/>
    <col min="8" max="8" width="13.42578125" style="41" customWidth="1"/>
    <col min="9" max="9" width="13.28515625" style="22" customWidth="1"/>
    <col min="10" max="10" width="5.5703125" style="46" customWidth="1"/>
    <col min="11" max="11" width="4" customWidth="1"/>
    <col min="12" max="12" width="5.5703125" customWidth="1"/>
    <col min="13" max="13" width="5.42578125" customWidth="1"/>
    <col min="14" max="14" width="4.85546875" customWidth="1"/>
    <col min="15" max="15" width="4.140625" customWidth="1"/>
    <col min="16" max="16" width="5" customWidth="1"/>
    <col min="17" max="17" width="6.140625" customWidth="1"/>
    <col min="18" max="18" width="5.28515625" customWidth="1"/>
    <col min="19" max="19" width="4.140625" customWidth="1"/>
    <col min="20" max="20" width="3.85546875" customWidth="1"/>
    <col min="21" max="21" width="6.140625" customWidth="1"/>
    <col min="22" max="22" width="5.28515625" customWidth="1"/>
    <col min="23" max="23" width="5.85546875" customWidth="1"/>
    <col min="24" max="24" width="5.140625" hidden="1" customWidth="1"/>
    <col min="25" max="25" width="2.85546875" style="56" customWidth="1"/>
    <col min="26" max="26" width="3.7109375" style="56" customWidth="1"/>
    <col min="27" max="27" width="0.140625" style="4" customWidth="1"/>
    <col min="28" max="28" width="16.42578125" style="7" customWidth="1"/>
    <col min="29" max="29" width="16" customWidth="1"/>
    <col min="30" max="30" width="6.5703125" customWidth="1"/>
  </cols>
  <sheetData>
    <row r="1" spans="1:28" s="23" customFormat="1" ht="20.25" x14ac:dyDescent="0.2">
      <c r="A1" s="148" t="s">
        <v>18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</row>
    <row r="2" spans="1:28" s="23" customFormat="1" ht="54.75" customHeight="1" x14ac:dyDescent="0.2">
      <c r="A2" s="148" t="s">
        <v>52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</row>
    <row r="3" spans="1:28" s="10" customFormat="1" ht="12.75" customHeight="1" x14ac:dyDescent="0.2">
      <c r="A3" s="147" t="s">
        <v>53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</row>
    <row r="4" spans="1:28" s="10" customFormat="1" ht="15.75" x14ac:dyDescent="0.2">
      <c r="A4" s="149" t="s">
        <v>54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</row>
    <row r="5" spans="1:28" s="10" customFormat="1" ht="12.75" customHeight="1" x14ac:dyDescent="0.2">
      <c r="A5" s="147" t="s">
        <v>32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</row>
    <row r="6" spans="1:28" ht="13.5" customHeight="1" x14ac:dyDescent="0.25">
      <c r="A6" s="166" t="s">
        <v>136</v>
      </c>
      <c r="B6" s="150" t="s">
        <v>14</v>
      </c>
      <c r="C6" s="153" t="s">
        <v>0</v>
      </c>
      <c r="D6" s="79" t="s">
        <v>1</v>
      </c>
      <c r="E6" s="155" t="s">
        <v>3</v>
      </c>
      <c r="F6" s="138" t="s">
        <v>9</v>
      </c>
      <c r="G6" s="138" t="s">
        <v>4</v>
      </c>
      <c r="H6" s="163" t="s">
        <v>20</v>
      </c>
      <c r="I6" s="138" t="s">
        <v>17</v>
      </c>
      <c r="J6" s="42" t="s">
        <v>11</v>
      </c>
      <c r="K6" s="141" t="s">
        <v>23</v>
      </c>
      <c r="L6" s="142"/>
      <c r="M6" s="142"/>
      <c r="N6" s="143"/>
      <c r="O6" s="141" t="s">
        <v>25</v>
      </c>
      <c r="P6" s="142"/>
      <c r="Q6" s="142"/>
      <c r="R6" s="143"/>
      <c r="S6" s="141" t="s">
        <v>24</v>
      </c>
      <c r="T6" s="142"/>
      <c r="U6" s="142"/>
      <c r="V6" s="143"/>
      <c r="W6" s="144" t="s">
        <v>6</v>
      </c>
      <c r="X6" s="1" t="s">
        <v>12</v>
      </c>
      <c r="Y6" s="159" t="s">
        <v>7</v>
      </c>
      <c r="Z6" s="159" t="s">
        <v>16</v>
      </c>
      <c r="AA6" s="5" t="s">
        <v>8</v>
      </c>
    </row>
    <row r="7" spans="1:28" ht="13.5" customHeight="1" x14ac:dyDescent="0.25">
      <c r="A7" s="167"/>
      <c r="B7" s="151"/>
      <c r="C7" s="154"/>
      <c r="D7" s="80" t="s">
        <v>13</v>
      </c>
      <c r="E7" s="156"/>
      <c r="F7" s="139"/>
      <c r="G7" s="139"/>
      <c r="H7" s="164"/>
      <c r="I7" s="139"/>
      <c r="J7" s="43" t="s">
        <v>5</v>
      </c>
      <c r="K7" s="58">
        <v>1</v>
      </c>
      <c r="L7" s="58">
        <v>2</v>
      </c>
      <c r="M7" s="58">
        <v>3</v>
      </c>
      <c r="N7" s="59" t="s">
        <v>10</v>
      </c>
      <c r="O7" s="58">
        <v>1</v>
      </c>
      <c r="P7" s="61">
        <v>2</v>
      </c>
      <c r="Q7" s="58">
        <v>3</v>
      </c>
      <c r="R7" s="59" t="s">
        <v>10</v>
      </c>
      <c r="S7" s="58">
        <v>1</v>
      </c>
      <c r="T7" s="61">
        <v>2</v>
      </c>
      <c r="U7" s="58">
        <v>3</v>
      </c>
      <c r="V7" s="59" t="s">
        <v>10</v>
      </c>
      <c r="W7" s="145"/>
      <c r="X7" s="2" t="s">
        <v>2</v>
      </c>
      <c r="Y7" s="160"/>
      <c r="Z7" s="160"/>
      <c r="AA7" s="6" t="s">
        <v>15</v>
      </c>
    </row>
    <row r="8" spans="1:28" x14ac:dyDescent="0.25">
      <c r="A8" s="168"/>
      <c r="B8" s="152"/>
      <c r="C8" s="8"/>
      <c r="D8" s="81"/>
      <c r="E8" s="157"/>
      <c r="F8" s="158"/>
      <c r="G8" s="162"/>
      <c r="H8" s="165"/>
      <c r="I8" s="140"/>
      <c r="J8" s="44"/>
      <c r="K8" s="8"/>
      <c r="L8" s="8"/>
      <c r="M8" s="8"/>
      <c r="N8" s="60"/>
      <c r="O8" s="8"/>
      <c r="P8" s="8"/>
      <c r="Q8" s="8"/>
      <c r="R8" s="60"/>
      <c r="S8" s="8"/>
      <c r="T8" s="8"/>
      <c r="U8" s="8"/>
      <c r="V8" s="60"/>
      <c r="W8" s="146"/>
      <c r="X8" s="3"/>
      <c r="Y8" s="161"/>
      <c r="Z8" s="161"/>
      <c r="AA8" s="9"/>
    </row>
    <row r="9" spans="1:28" s="19" customFormat="1" ht="12.75" customHeight="1" x14ac:dyDescent="0.2">
      <c r="A9" s="134" t="s">
        <v>28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6"/>
      <c r="O9" s="135"/>
      <c r="P9" s="135"/>
      <c r="Q9" s="135"/>
      <c r="R9" s="136"/>
      <c r="S9" s="136"/>
      <c r="T9" s="136"/>
      <c r="U9" s="136"/>
      <c r="V9" s="136"/>
      <c r="W9" s="136"/>
      <c r="X9" s="136"/>
      <c r="Y9" s="135"/>
      <c r="Z9" s="135"/>
      <c r="AA9" s="137"/>
      <c r="AB9" s="7"/>
    </row>
    <row r="10" spans="1:28" s="19" customFormat="1" ht="15" customHeight="1" x14ac:dyDescent="0.2">
      <c r="A10" s="12">
        <v>1</v>
      </c>
      <c r="B10" s="12"/>
      <c r="C10" s="13" t="s">
        <v>78</v>
      </c>
      <c r="D10" s="21"/>
      <c r="E10" s="15"/>
      <c r="F10" s="14" t="s">
        <v>21</v>
      </c>
      <c r="G10" s="20" t="s">
        <v>19</v>
      </c>
      <c r="H10" s="40" t="s">
        <v>77</v>
      </c>
      <c r="I10" s="21" t="s">
        <v>22</v>
      </c>
      <c r="J10" s="45">
        <v>74.05</v>
      </c>
      <c r="K10" s="17">
        <v>120</v>
      </c>
      <c r="L10" s="17">
        <v>130</v>
      </c>
      <c r="M10" s="17">
        <v>140</v>
      </c>
      <c r="N10" s="55">
        <f t="shared" ref="N10:N13" si="0">MAX(K10:M10)</f>
        <v>140</v>
      </c>
      <c r="O10" s="17">
        <v>80</v>
      </c>
      <c r="P10" s="17">
        <v>85</v>
      </c>
      <c r="Q10" s="17">
        <v>90</v>
      </c>
      <c r="R10" s="55">
        <f t="shared" ref="R10:R13" si="1">MAX(O10:Q10)</f>
        <v>90</v>
      </c>
      <c r="S10" s="17">
        <v>160</v>
      </c>
      <c r="T10" s="17">
        <v>170</v>
      </c>
      <c r="U10" s="17">
        <v>180</v>
      </c>
      <c r="V10" s="55">
        <f t="shared" ref="V10:V13" si="2">MAX(S10:U10)</f>
        <v>180</v>
      </c>
      <c r="W10" s="16">
        <f t="shared" ref="W10:W13" si="3">SUM(N10,R10,V10)</f>
        <v>410</v>
      </c>
      <c r="X10" s="17"/>
      <c r="Y10" s="55">
        <v>1</v>
      </c>
      <c r="Z10" s="55">
        <v>295</v>
      </c>
      <c r="AA10" s="18"/>
      <c r="AB10" s="7"/>
    </row>
    <row r="11" spans="1:28" s="19" customFormat="1" ht="15" customHeight="1" x14ac:dyDescent="0.2">
      <c r="A11" s="12">
        <v>2</v>
      </c>
      <c r="B11" s="12"/>
      <c r="C11" s="13" t="s">
        <v>92</v>
      </c>
      <c r="D11" s="21"/>
      <c r="E11" s="15"/>
      <c r="F11" s="14" t="s">
        <v>21</v>
      </c>
      <c r="G11" s="20" t="s">
        <v>19</v>
      </c>
      <c r="H11" s="40" t="s">
        <v>84</v>
      </c>
      <c r="I11" s="21" t="s">
        <v>22</v>
      </c>
      <c r="J11" s="45">
        <v>70.650000000000006</v>
      </c>
      <c r="K11" s="17">
        <v>70</v>
      </c>
      <c r="L11" s="17">
        <v>72.5</v>
      </c>
      <c r="M11" s="17" t="s">
        <v>110</v>
      </c>
      <c r="N11" s="55">
        <f t="shared" si="0"/>
        <v>72.5</v>
      </c>
      <c r="O11" s="17">
        <v>80</v>
      </c>
      <c r="P11" s="17">
        <v>85</v>
      </c>
      <c r="Q11" s="17" t="s">
        <v>130</v>
      </c>
      <c r="R11" s="55">
        <f t="shared" si="1"/>
        <v>85</v>
      </c>
      <c r="S11" s="17">
        <v>100</v>
      </c>
      <c r="T11" s="17">
        <v>110</v>
      </c>
      <c r="U11" s="17">
        <v>130</v>
      </c>
      <c r="V11" s="55">
        <f t="shared" si="2"/>
        <v>130</v>
      </c>
      <c r="W11" s="16">
        <f t="shared" si="3"/>
        <v>287.5</v>
      </c>
      <c r="X11" s="17"/>
      <c r="Y11" s="55">
        <v>4</v>
      </c>
      <c r="Z11" s="55">
        <v>214</v>
      </c>
      <c r="AA11" s="18"/>
      <c r="AB11" s="7"/>
    </row>
    <row r="12" spans="1:28" s="19" customFormat="1" ht="15" customHeight="1" x14ac:dyDescent="0.2">
      <c r="A12" s="12">
        <v>3</v>
      </c>
      <c r="B12" s="12"/>
      <c r="C12" s="13" t="s">
        <v>79</v>
      </c>
      <c r="D12" s="21"/>
      <c r="E12" s="15"/>
      <c r="F12" s="14" t="s">
        <v>21</v>
      </c>
      <c r="G12" s="20" t="s">
        <v>19</v>
      </c>
      <c r="H12" s="40" t="s">
        <v>80</v>
      </c>
      <c r="I12" s="21" t="s">
        <v>22</v>
      </c>
      <c r="J12" s="45">
        <v>72.75</v>
      </c>
      <c r="K12" s="17">
        <v>125</v>
      </c>
      <c r="L12" s="17" t="s">
        <v>131</v>
      </c>
      <c r="M12" s="17" t="s">
        <v>131</v>
      </c>
      <c r="N12" s="55">
        <f t="shared" si="0"/>
        <v>125</v>
      </c>
      <c r="O12" s="17">
        <v>55</v>
      </c>
      <c r="P12" s="17">
        <v>62.5</v>
      </c>
      <c r="Q12" s="17">
        <v>65</v>
      </c>
      <c r="R12" s="55">
        <f t="shared" si="1"/>
        <v>65</v>
      </c>
      <c r="S12" s="17">
        <v>125</v>
      </c>
      <c r="T12" s="17">
        <v>135</v>
      </c>
      <c r="U12" s="17">
        <v>140</v>
      </c>
      <c r="V12" s="55">
        <f t="shared" si="2"/>
        <v>140</v>
      </c>
      <c r="W12" s="16">
        <f t="shared" si="3"/>
        <v>330</v>
      </c>
      <c r="X12" s="17"/>
      <c r="Y12" s="55">
        <v>2</v>
      </c>
      <c r="Z12" s="55">
        <v>240</v>
      </c>
      <c r="AA12" s="18"/>
    </row>
    <row r="13" spans="1:28" s="19" customFormat="1" ht="15" customHeight="1" x14ac:dyDescent="0.2">
      <c r="A13" s="12">
        <v>4</v>
      </c>
      <c r="B13" s="12"/>
      <c r="C13" s="13" t="s">
        <v>82</v>
      </c>
      <c r="D13" s="77"/>
      <c r="E13" s="15"/>
      <c r="F13" s="14" t="s">
        <v>21</v>
      </c>
      <c r="G13" s="20" t="s">
        <v>19</v>
      </c>
      <c r="H13" s="40" t="s">
        <v>80</v>
      </c>
      <c r="I13" s="21" t="s">
        <v>22</v>
      </c>
      <c r="J13" s="45">
        <v>74.849999999999994</v>
      </c>
      <c r="K13" s="17" t="s">
        <v>130</v>
      </c>
      <c r="L13" s="17">
        <v>92.5</v>
      </c>
      <c r="M13" s="17" t="s">
        <v>122</v>
      </c>
      <c r="N13" s="55">
        <f t="shared" si="0"/>
        <v>92.5</v>
      </c>
      <c r="O13" s="17">
        <v>65</v>
      </c>
      <c r="P13" s="17">
        <v>70</v>
      </c>
      <c r="Q13" s="17">
        <v>72.5</v>
      </c>
      <c r="R13" s="55">
        <f t="shared" si="1"/>
        <v>72.5</v>
      </c>
      <c r="S13" s="17">
        <v>140</v>
      </c>
      <c r="T13" s="17">
        <v>145</v>
      </c>
      <c r="U13" s="17">
        <v>150</v>
      </c>
      <c r="V13" s="55">
        <f t="shared" si="2"/>
        <v>150</v>
      </c>
      <c r="W13" s="16">
        <f t="shared" si="3"/>
        <v>315</v>
      </c>
      <c r="X13" s="17"/>
      <c r="Y13" s="55">
        <v>3</v>
      </c>
      <c r="Z13" s="55">
        <v>225</v>
      </c>
      <c r="AA13" s="18"/>
    </row>
    <row r="14" spans="1:28" s="19" customFormat="1" ht="12.75" customHeight="1" x14ac:dyDescent="0.2">
      <c r="A14" s="134" t="s">
        <v>29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6"/>
      <c r="O14" s="135"/>
      <c r="P14" s="135"/>
      <c r="Q14" s="135"/>
      <c r="R14" s="136"/>
      <c r="S14" s="136"/>
      <c r="T14" s="136"/>
      <c r="U14" s="136"/>
      <c r="V14" s="136"/>
      <c r="W14" s="136"/>
      <c r="X14" s="136"/>
      <c r="Y14" s="135"/>
      <c r="Z14" s="135"/>
      <c r="AA14" s="137"/>
      <c r="AB14" s="7"/>
    </row>
    <row r="15" spans="1:28" s="19" customFormat="1" ht="15" customHeight="1" x14ac:dyDescent="0.2">
      <c r="A15" s="12">
        <v>1</v>
      </c>
      <c r="B15" s="12"/>
      <c r="C15" s="13" t="s">
        <v>66</v>
      </c>
      <c r="D15" s="21"/>
      <c r="E15" s="15"/>
      <c r="F15" s="14" t="s">
        <v>21</v>
      </c>
      <c r="G15" s="20" t="s">
        <v>19</v>
      </c>
      <c r="H15" s="40" t="s">
        <v>60</v>
      </c>
      <c r="I15" s="21" t="s">
        <v>22</v>
      </c>
      <c r="J15" s="45">
        <v>76</v>
      </c>
      <c r="K15" s="17">
        <v>100</v>
      </c>
      <c r="L15" s="17">
        <v>115</v>
      </c>
      <c r="M15" s="17">
        <v>125</v>
      </c>
      <c r="N15" s="55">
        <f t="shared" ref="N15" si="4">MAX(K15:M15)</f>
        <v>125</v>
      </c>
      <c r="O15" s="17">
        <v>75</v>
      </c>
      <c r="P15" s="17">
        <v>80</v>
      </c>
      <c r="Q15" s="17">
        <v>82.5</v>
      </c>
      <c r="R15" s="55">
        <f t="shared" ref="R15" si="5">MAX(O15:Q15)</f>
        <v>82.5</v>
      </c>
      <c r="S15" s="17">
        <v>140</v>
      </c>
      <c r="T15" s="17">
        <v>150</v>
      </c>
      <c r="U15" s="17">
        <v>152.5</v>
      </c>
      <c r="V15" s="55">
        <f t="shared" ref="V15" si="6">MAX(S15:U15)</f>
        <v>152.5</v>
      </c>
      <c r="W15" s="16">
        <f t="shared" ref="W15" si="7">SUM(N15,R15,V15)</f>
        <v>360</v>
      </c>
      <c r="X15" s="17"/>
      <c r="Y15" s="55">
        <v>4</v>
      </c>
      <c r="Z15" s="55">
        <v>254</v>
      </c>
      <c r="AA15" s="18"/>
      <c r="AB15" s="7"/>
    </row>
    <row r="16" spans="1:28" s="19" customFormat="1" ht="15" customHeight="1" x14ac:dyDescent="0.2">
      <c r="A16" s="12">
        <v>2</v>
      </c>
      <c r="B16" s="12"/>
      <c r="C16" s="13" t="s">
        <v>95</v>
      </c>
      <c r="D16" s="21"/>
      <c r="E16" s="15"/>
      <c r="F16" s="14" t="s">
        <v>21</v>
      </c>
      <c r="G16" s="20" t="s">
        <v>19</v>
      </c>
      <c r="H16" s="40" t="s">
        <v>91</v>
      </c>
      <c r="I16" s="21" t="s">
        <v>22</v>
      </c>
      <c r="J16" s="45">
        <v>76.349999999999994</v>
      </c>
      <c r="K16" s="17">
        <v>110</v>
      </c>
      <c r="L16" s="17">
        <v>115</v>
      </c>
      <c r="M16" s="17">
        <v>120</v>
      </c>
      <c r="N16" s="55">
        <f>MAX(K16:M16)</f>
        <v>120</v>
      </c>
      <c r="O16" s="17">
        <v>110</v>
      </c>
      <c r="P16" s="17">
        <v>115</v>
      </c>
      <c r="Q16" s="17">
        <v>120</v>
      </c>
      <c r="R16" s="55">
        <f>MAX(O16:Q16)</f>
        <v>120</v>
      </c>
      <c r="S16" s="17">
        <v>140</v>
      </c>
      <c r="T16" s="17">
        <v>150</v>
      </c>
      <c r="U16" s="17">
        <v>160</v>
      </c>
      <c r="V16" s="55">
        <f>MAX(S16:U16)</f>
        <v>160</v>
      </c>
      <c r="W16" s="16">
        <f>SUM(N16,R16,V16)</f>
        <v>400</v>
      </c>
      <c r="X16" s="17"/>
      <c r="Y16" s="55">
        <v>1</v>
      </c>
      <c r="Z16" s="55">
        <v>282</v>
      </c>
      <c r="AA16" s="18"/>
    </row>
    <row r="17" spans="1:28" s="19" customFormat="1" ht="15" customHeight="1" x14ac:dyDescent="0.2">
      <c r="A17" s="12">
        <v>3</v>
      </c>
      <c r="B17" s="12"/>
      <c r="C17" s="57" t="s">
        <v>97</v>
      </c>
      <c r="D17" s="21"/>
      <c r="E17" s="15"/>
      <c r="F17" s="14" t="s">
        <v>21</v>
      </c>
      <c r="G17" s="20" t="s">
        <v>19</v>
      </c>
      <c r="H17" s="40" t="s">
        <v>91</v>
      </c>
      <c r="I17" s="21" t="s">
        <v>22</v>
      </c>
      <c r="J17" s="45">
        <v>79.2</v>
      </c>
      <c r="K17" s="17">
        <v>110</v>
      </c>
      <c r="L17" s="17">
        <v>120</v>
      </c>
      <c r="M17" s="17">
        <v>125</v>
      </c>
      <c r="N17" s="55">
        <f>MAX(K17:M17)</f>
        <v>125</v>
      </c>
      <c r="O17" s="17">
        <v>80</v>
      </c>
      <c r="P17" s="17">
        <v>85</v>
      </c>
      <c r="Q17" s="17" t="s">
        <v>130</v>
      </c>
      <c r="R17" s="55">
        <f>MAX(O17:Q17)</f>
        <v>85</v>
      </c>
      <c r="S17" s="17">
        <v>120</v>
      </c>
      <c r="T17" s="17">
        <v>140</v>
      </c>
      <c r="U17" s="17">
        <v>152.5</v>
      </c>
      <c r="V17" s="55">
        <f>MAX(S17:U17)</f>
        <v>152.5</v>
      </c>
      <c r="W17" s="16">
        <f>SUM(N17,R17,V17)</f>
        <v>362.5</v>
      </c>
      <c r="X17" s="17"/>
      <c r="Y17" s="55">
        <v>3</v>
      </c>
      <c r="Z17" s="55">
        <v>249</v>
      </c>
      <c r="AA17" s="18"/>
      <c r="AB17" s="7"/>
    </row>
    <row r="18" spans="1:28" s="19" customFormat="1" ht="15.75" customHeight="1" x14ac:dyDescent="0.2">
      <c r="A18" s="12">
        <v>4</v>
      </c>
      <c r="B18" s="12"/>
      <c r="C18" s="13" t="s">
        <v>81</v>
      </c>
      <c r="D18" s="21"/>
      <c r="E18" s="15"/>
      <c r="F18" s="14" t="s">
        <v>21</v>
      </c>
      <c r="G18" s="20" t="s">
        <v>19</v>
      </c>
      <c r="H18" s="40" t="s">
        <v>80</v>
      </c>
      <c r="I18" s="21" t="s">
        <v>22</v>
      </c>
      <c r="J18" s="45">
        <v>76.25</v>
      </c>
      <c r="K18" s="17">
        <v>100</v>
      </c>
      <c r="L18" s="17">
        <v>105</v>
      </c>
      <c r="M18" s="17">
        <v>110</v>
      </c>
      <c r="N18" s="55">
        <f>MAX(K18:M18)</f>
        <v>110</v>
      </c>
      <c r="O18" s="17">
        <v>95</v>
      </c>
      <c r="P18" s="17">
        <v>100</v>
      </c>
      <c r="Q18" s="17" t="s">
        <v>133</v>
      </c>
      <c r="R18" s="55">
        <f>MAX(O18:Q18)</f>
        <v>100</v>
      </c>
      <c r="S18" s="17">
        <v>145</v>
      </c>
      <c r="T18" s="17">
        <v>155</v>
      </c>
      <c r="U18" s="17">
        <v>160</v>
      </c>
      <c r="V18" s="55">
        <f>MAX(S18:U18)</f>
        <v>160</v>
      </c>
      <c r="W18" s="16">
        <f>SUM(N18,R18,V18)</f>
        <v>370</v>
      </c>
      <c r="X18" s="17"/>
      <c r="Y18" s="55">
        <v>2</v>
      </c>
      <c r="Z18" s="55">
        <v>261</v>
      </c>
      <c r="AA18" s="18"/>
    </row>
    <row r="19" spans="1:28" s="19" customFormat="1" ht="15" customHeight="1" x14ac:dyDescent="0.2">
      <c r="A19" s="134" t="s">
        <v>30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6"/>
      <c r="O19" s="135"/>
      <c r="P19" s="135"/>
      <c r="Q19" s="135"/>
      <c r="R19" s="136"/>
      <c r="S19" s="136"/>
      <c r="T19" s="136"/>
      <c r="U19" s="136"/>
      <c r="V19" s="136"/>
      <c r="W19" s="136"/>
      <c r="X19" s="136"/>
      <c r="Y19" s="135"/>
      <c r="Z19" s="135"/>
      <c r="AA19" s="137"/>
      <c r="AB19" s="7"/>
    </row>
    <row r="20" spans="1:28" s="19" customFormat="1" ht="15" customHeight="1" x14ac:dyDescent="0.2">
      <c r="A20" s="12">
        <v>1</v>
      </c>
      <c r="B20" s="12"/>
      <c r="C20" s="13" t="s">
        <v>73</v>
      </c>
      <c r="D20" s="21"/>
      <c r="E20" s="15"/>
      <c r="F20" s="14" t="s">
        <v>21</v>
      </c>
      <c r="G20" s="20" t="s">
        <v>19</v>
      </c>
      <c r="H20" s="40" t="s">
        <v>74</v>
      </c>
      <c r="I20" s="21" t="s">
        <v>22</v>
      </c>
      <c r="J20" s="45">
        <v>81.25</v>
      </c>
      <c r="K20" s="17">
        <v>110</v>
      </c>
      <c r="L20" s="17" t="s">
        <v>125</v>
      </c>
      <c r="M20" s="17">
        <v>120</v>
      </c>
      <c r="N20" s="55">
        <f>MAX(K20:M20)</f>
        <v>120</v>
      </c>
      <c r="O20" s="17">
        <v>82.5</v>
      </c>
      <c r="P20" s="17">
        <v>87.5</v>
      </c>
      <c r="Q20" s="17" t="s">
        <v>130</v>
      </c>
      <c r="R20" s="55">
        <f>MAX(O20:Q20)</f>
        <v>87.5</v>
      </c>
      <c r="S20" s="17">
        <v>120</v>
      </c>
      <c r="T20" s="17">
        <v>127.5</v>
      </c>
      <c r="U20" s="17">
        <v>140</v>
      </c>
      <c r="V20" s="55">
        <f>MAX(S20:U20)</f>
        <v>140</v>
      </c>
      <c r="W20" s="16">
        <f>SUM(N20,R20,V20)</f>
        <v>347.5</v>
      </c>
      <c r="X20" s="17"/>
      <c r="Y20" s="55">
        <v>2</v>
      </c>
      <c r="Z20" s="55">
        <v>235</v>
      </c>
      <c r="AA20" s="18"/>
    </row>
    <row r="21" spans="1:28" s="19" customFormat="1" ht="15" customHeight="1" x14ac:dyDescent="0.2">
      <c r="A21" s="12">
        <v>2</v>
      </c>
      <c r="B21" s="12"/>
      <c r="C21" s="13" t="s">
        <v>40</v>
      </c>
      <c r="D21" s="77" t="s">
        <v>41</v>
      </c>
      <c r="E21" s="15"/>
      <c r="F21" s="14" t="s">
        <v>21</v>
      </c>
      <c r="G21" s="20" t="s">
        <v>19</v>
      </c>
      <c r="H21" s="78" t="s">
        <v>42</v>
      </c>
      <c r="I21" s="21" t="s">
        <v>22</v>
      </c>
      <c r="J21" s="45">
        <v>83.8</v>
      </c>
      <c r="K21" s="17">
        <v>120</v>
      </c>
      <c r="L21" s="17">
        <v>130</v>
      </c>
      <c r="M21" s="17">
        <v>140</v>
      </c>
      <c r="N21" s="17">
        <f t="shared" ref="N21" si="8">MAX(K21:M21)</f>
        <v>140</v>
      </c>
      <c r="O21" s="17">
        <v>110</v>
      </c>
      <c r="P21" s="17">
        <v>120</v>
      </c>
      <c r="Q21" s="17" t="s">
        <v>43</v>
      </c>
      <c r="R21" s="17">
        <f t="shared" ref="R21" si="9">MAX(O21:Q21)</f>
        <v>120</v>
      </c>
      <c r="S21" s="17">
        <v>160</v>
      </c>
      <c r="T21" s="17">
        <v>170</v>
      </c>
      <c r="U21" s="17" t="s">
        <v>44</v>
      </c>
      <c r="V21" s="17">
        <f t="shared" ref="V21" si="10">MAX(S21:U21)</f>
        <v>170</v>
      </c>
      <c r="W21" s="16">
        <f t="shared" ref="W21" si="11">SUM(N21,R21,V21)</f>
        <v>430</v>
      </c>
      <c r="X21" s="17"/>
      <c r="Y21" s="55">
        <v>1</v>
      </c>
      <c r="Z21" s="55">
        <v>285</v>
      </c>
      <c r="AA21" s="18"/>
    </row>
    <row r="22" spans="1:28" s="19" customFormat="1" ht="14.25" customHeight="1" x14ac:dyDescent="0.2">
      <c r="A22" s="134" t="s">
        <v>38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7"/>
      <c r="AB22" s="7"/>
    </row>
    <row r="23" spans="1:28" s="19" customFormat="1" ht="15" customHeight="1" x14ac:dyDescent="0.2">
      <c r="A23" s="12">
        <v>1</v>
      </c>
      <c r="B23" s="12"/>
      <c r="C23" s="13" t="s">
        <v>93</v>
      </c>
      <c r="D23" s="21"/>
      <c r="E23" s="15"/>
      <c r="F23" s="14" t="s">
        <v>21</v>
      </c>
      <c r="G23" s="20" t="s">
        <v>19</v>
      </c>
      <c r="H23" s="40" t="s">
        <v>84</v>
      </c>
      <c r="I23" s="21" t="s">
        <v>22</v>
      </c>
      <c r="J23" s="45">
        <v>96.8</v>
      </c>
      <c r="K23" s="17">
        <v>90</v>
      </c>
      <c r="L23" s="17">
        <v>110</v>
      </c>
      <c r="M23" s="17">
        <v>120</v>
      </c>
      <c r="N23" s="55">
        <f t="shared" ref="N23:N25" si="12">MAX(K23:M23)</f>
        <v>120</v>
      </c>
      <c r="O23" s="17" t="s">
        <v>132</v>
      </c>
      <c r="P23" s="17" t="s">
        <v>132</v>
      </c>
      <c r="Q23" s="17" t="s">
        <v>132</v>
      </c>
      <c r="R23" s="55">
        <f t="shared" ref="R23:R25" si="13">MAX(O23:Q23)</f>
        <v>0</v>
      </c>
      <c r="S23" s="17">
        <v>100</v>
      </c>
      <c r="T23" s="17">
        <v>120</v>
      </c>
      <c r="U23" s="17">
        <v>135</v>
      </c>
      <c r="V23" s="55">
        <f t="shared" ref="V23:V25" si="14">MAX(S23:U23)</f>
        <v>135</v>
      </c>
      <c r="W23" s="16">
        <f t="shared" ref="W23:W25" si="15">SUM(N23,R23,V23)</f>
        <v>255</v>
      </c>
      <c r="X23" s="17"/>
      <c r="Y23" s="55">
        <v>3</v>
      </c>
      <c r="Z23" s="55">
        <v>157</v>
      </c>
      <c r="AA23" s="18"/>
      <c r="AB23" s="7"/>
    </row>
    <row r="24" spans="1:28" s="19" customFormat="1" ht="15" customHeight="1" x14ac:dyDescent="0.2">
      <c r="A24" s="12">
        <v>2</v>
      </c>
      <c r="B24" s="12"/>
      <c r="C24" s="13" t="s">
        <v>90</v>
      </c>
      <c r="D24" s="21"/>
      <c r="E24" s="15"/>
      <c r="F24" s="14" t="s">
        <v>21</v>
      </c>
      <c r="G24" s="20" t="s">
        <v>19</v>
      </c>
      <c r="H24" s="40" t="s">
        <v>85</v>
      </c>
      <c r="I24" s="21" t="s">
        <v>22</v>
      </c>
      <c r="J24" s="45">
        <v>86</v>
      </c>
      <c r="K24" s="17">
        <v>100</v>
      </c>
      <c r="L24" s="17">
        <v>110</v>
      </c>
      <c r="M24" s="17">
        <v>120</v>
      </c>
      <c r="N24" s="55">
        <f>MAX(K24:M24)</f>
        <v>120</v>
      </c>
      <c r="O24" s="17">
        <v>90</v>
      </c>
      <c r="P24" s="17" t="s">
        <v>122</v>
      </c>
      <c r="Q24" s="17" t="s">
        <v>122</v>
      </c>
      <c r="R24" s="55">
        <f>MAX(O24:Q24)</f>
        <v>90</v>
      </c>
      <c r="S24" s="17">
        <v>160</v>
      </c>
      <c r="T24" s="17">
        <v>170</v>
      </c>
      <c r="U24" s="17">
        <v>180</v>
      </c>
      <c r="V24" s="55">
        <f>MAX(S24:U24)</f>
        <v>180</v>
      </c>
      <c r="W24" s="16">
        <f>SUM(N24,R24,V24)</f>
        <v>390</v>
      </c>
      <c r="X24" s="17"/>
      <c r="Y24" s="55">
        <v>1</v>
      </c>
      <c r="Z24" s="55">
        <v>255</v>
      </c>
      <c r="AA24" s="18"/>
      <c r="AB24" s="7"/>
    </row>
    <row r="25" spans="1:28" s="19" customFormat="1" ht="15.75" customHeight="1" x14ac:dyDescent="0.2">
      <c r="A25" s="12">
        <v>3</v>
      </c>
      <c r="B25" s="12"/>
      <c r="C25" s="13" t="s">
        <v>94</v>
      </c>
      <c r="D25" s="21"/>
      <c r="E25" s="15"/>
      <c r="F25" s="14" t="s">
        <v>21</v>
      </c>
      <c r="G25" s="20" t="s">
        <v>19</v>
      </c>
      <c r="H25" s="40" t="s">
        <v>60</v>
      </c>
      <c r="I25" s="21" t="s">
        <v>22</v>
      </c>
      <c r="J25" s="45">
        <v>90.8</v>
      </c>
      <c r="K25" s="17">
        <v>120</v>
      </c>
      <c r="L25" s="17" t="s">
        <v>127</v>
      </c>
      <c r="M25" s="17" t="s">
        <v>127</v>
      </c>
      <c r="N25" s="55">
        <f t="shared" si="12"/>
        <v>120</v>
      </c>
      <c r="O25" s="17">
        <v>60</v>
      </c>
      <c r="P25" s="17">
        <v>65</v>
      </c>
      <c r="Q25" s="17">
        <v>67.5</v>
      </c>
      <c r="R25" s="55">
        <f t="shared" si="13"/>
        <v>67.5</v>
      </c>
      <c r="S25" s="17">
        <v>120</v>
      </c>
      <c r="T25" s="17">
        <v>135</v>
      </c>
      <c r="U25" s="17">
        <v>145</v>
      </c>
      <c r="V25" s="55">
        <f t="shared" si="14"/>
        <v>145</v>
      </c>
      <c r="W25" s="16">
        <f t="shared" si="15"/>
        <v>332.5</v>
      </c>
      <c r="X25" s="17"/>
      <c r="Y25" s="55">
        <v>2</v>
      </c>
      <c r="Z25" s="55">
        <v>211</v>
      </c>
      <c r="AA25" s="18"/>
    </row>
    <row r="26" spans="1:28" s="19" customFormat="1" ht="15.75" customHeight="1" x14ac:dyDescent="0.2">
      <c r="A26" s="68"/>
      <c r="B26" s="11"/>
      <c r="C26" s="64"/>
      <c r="D26" s="65"/>
      <c r="E26" s="66"/>
      <c r="F26" s="67"/>
      <c r="G26" s="72"/>
      <c r="H26" s="73"/>
      <c r="I26" s="74"/>
      <c r="J26" s="75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9"/>
      <c r="X26" s="68"/>
      <c r="Y26" s="70"/>
      <c r="Z26" s="70"/>
      <c r="AA26" s="71"/>
      <c r="AB26" s="7"/>
    </row>
    <row r="27" spans="1:28" ht="12.75" x14ac:dyDescent="0.2">
      <c r="G27" s="62"/>
      <c r="H27" s="76" t="s">
        <v>36</v>
      </c>
      <c r="I27" s="76" t="s">
        <v>35</v>
      </c>
      <c r="J27" s="63"/>
      <c r="K27" s="63"/>
      <c r="L27" s="63"/>
      <c r="M27" s="63"/>
      <c r="N27" s="63"/>
      <c r="O27" s="76" t="s">
        <v>37</v>
      </c>
      <c r="P27" s="76"/>
      <c r="Q27" s="76"/>
      <c r="R27" s="76"/>
      <c r="S27" s="76" t="s">
        <v>45</v>
      </c>
      <c r="T27" s="76"/>
      <c r="U27" s="76"/>
      <c r="V27" s="76"/>
      <c r="W27" s="63"/>
      <c r="X27" s="63"/>
      <c r="Y27" s="63"/>
      <c r="Z27" s="63"/>
    </row>
    <row r="28" spans="1:28" x14ac:dyDescent="0.2">
      <c r="H28" s="109"/>
      <c r="I28" s="106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110"/>
      <c r="AB28" s="111"/>
    </row>
    <row r="29" spans="1:28" x14ac:dyDescent="0.2">
      <c r="H29" s="109"/>
      <c r="I29" s="106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110"/>
      <c r="AB29" s="111"/>
    </row>
    <row r="30" spans="1:28" x14ac:dyDescent="0.2">
      <c r="H30" s="109"/>
      <c r="I30" s="106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110"/>
      <c r="AB30" s="111"/>
    </row>
    <row r="31" spans="1:28" x14ac:dyDescent="0.2">
      <c r="H31" s="109"/>
      <c r="I31" s="106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110"/>
      <c r="AB31" s="111"/>
    </row>
    <row r="32" spans="1:28" x14ac:dyDescent="0.2">
      <c r="H32" s="109"/>
      <c r="I32" s="106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110"/>
      <c r="AB32" s="111"/>
    </row>
    <row r="33" spans="8:28" x14ac:dyDescent="0.2">
      <c r="H33" s="109"/>
      <c r="I33" s="106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110"/>
      <c r="AB33" s="111"/>
    </row>
    <row r="34" spans="8:28" x14ac:dyDescent="0.2">
      <c r="H34" s="109"/>
      <c r="I34" s="106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110"/>
      <c r="AB34" s="111"/>
    </row>
    <row r="35" spans="8:28" x14ac:dyDescent="0.2">
      <c r="H35" s="109"/>
      <c r="I35" s="106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110"/>
      <c r="AB35" s="111"/>
    </row>
    <row r="36" spans="8:28" x14ac:dyDescent="0.2">
      <c r="H36" s="109"/>
      <c r="I36" s="106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110"/>
      <c r="AB36" s="111"/>
    </row>
    <row r="37" spans="8:28" x14ac:dyDescent="0.2">
      <c r="H37" s="109"/>
      <c r="I37" s="106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110"/>
      <c r="AB37" s="111"/>
    </row>
    <row r="38" spans="8:28" x14ac:dyDescent="0.2">
      <c r="H38" s="109"/>
      <c r="I38" s="106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110"/>
      <c r="AB38" s="111"/>
    </row>
    <row r="39" spans="8:28" x14ac:dyDescent="0.2">
      <c r="H39" s="109"/>
      <c r="I39" s="106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110"/>
      <c r="AB39" s="111"/>
    </row>
    <row r="40" spans="8:28" x14ac:dyDescent="0.2">
      <c r="H40" s="109"/>
      <c r="I40" s="106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110"/>
      <c r="AB40" s="111"/>
    </row>
    <row r="41" spans="8:28" x14ac:dyDescent="0.2">
      <c r="H41" s="109"/>
      <c r="I41" s="106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110"/>
      <c r="AB41" s="111"/>
    </row>
    <row r="42" spans="8:28" x14ac:dyDescent="0.2">
      <c r="H42" s="109"/>
      <c r="I42" s="106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110"/>
      <c r="AB42" s="111"/>
    </row>
    <row r="43" spans="8:28" x14ac:dyDescent="0.2">
      <c r="H43" s="109"/>
      <c r="I43" s="106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110"/>
      <c r="AB43" s="111"/>
    </row>
    <row r="44" spans="8:28" x14ac:dyDescent="0.2">
      <c r="H44" s="109"/>
      <c r="I44" s="106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110"/>
      <c r="AB44" s="111"/>
    </row>
    <row r="45" spans="8:28" x14ac:dyDescent="0.2">
      <c r="H45" s="109"/>
      <c r="I45" s="106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110"/>
      <c r="AB45" s="111"/>
    </row>
    <row r="46" spans="8:28" x14ac:dyDescent="0.2">
      <c r="H46" s="109"/>
      <c r="I46" s="106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110"/>
      <c r="AB46" s="111"/>
    </row>
    <row r="47" spans="8:28" x14ac:dyDescent="0.2">
      <c r="H47" s="109"/>
      <c r="I47" s="106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110"/>
      <c r="AB47" s="111"/>
    </row>
    <row r="48" spans="8:28" x14ac:dyDescent="0.2">
      <c r="H48" s="109"/>
      <c r="I48" s="106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110"/>
      <c r="AB48" s="111"/>
    </row>
    <row r="49" spans="8:28" x14ac:dyDescent="0.2">
      <c r="H49" s="109"/>
      <c r="I49" s="106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110"/>
      <c r="AB49" s="111"/>
    </row>
    <row r="50" spans="8:28" x14ac:dyDescent="0.2">
      <c r="H50" s="109"/>
      <c r="I50" s="106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110"/>
      <c r="AB50" s="111"/>
    </row>
    <row r="51" spans="8:28" x14ac:dyDescent="0.2">
      <c r="H51" s="109"/>
      <c r="I51" s="106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110"/>
      <c r="AB51" s="111"/>
    </row>
    <row r="52" spans="8:28" x14ac:dyDescent="0.2">
      <c r="H52" s="109"/>
      <c r="I52" s="106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110"/>
      <c r="AB52" s="111"/>
    </row>
    <row r="53" spans="8:28" x14ac:dyDescent="0.2">
      <c r="H53" s="109"/>
      <c r="I53" s="106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110"/>
      <c r="AB53" s="111"/>
    </row>
    <row r="54" spans="8:28" x14ac:dyDescent="0.2">
      <c r="H54" s="109"/>
      <c r="I54" s="106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110"/>
      <c r="AB54" s="111"/>
    </row>
    <row r="55" spans="8:28" x14ac:dyDescent="0.2">
      <c r="H55" s="109"/>
      <c r="I55" s="106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110"/>
      <c r="AB55" s="111"/>
    </row>
    <row r="56" spans="8:28" x14ac:dyDescent="0.2">
      <c r="H56" s="109"/>
      <c r="I56" s="106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110"/>
      <c r="AB56" s="111"/>
    </row>
    <row r="57" spans="8:28" x14ac:dyDescent="0.2">
      <c r="H57" s="109"/>
      <c r="I57" s="106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110"/>
      <c r="AB57" s="111"/>
    </row>
    <row r="58" spans="8:28" x14ac:dyDescent="0.2">
      <c r="H58" s="109"/>
      <c r="I58" s="106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110"/>
      <c r="AB58" s="111"/>
    </row>
    <row r="59" spans="8:28" x14ac:dyDescent="0.2">
      <c r="H59" s="109"/>
      <c r="I59" s="106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110"/>
      <c r="AB59" s="111"/>
    </row>
    <row r="60" spans="8:28" x14ac:dyDescent="0.2">
      <c r="H60" s="109"/>
      <c r="I60" s="10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110"/>
      <c r="AB60" s="111"/>
    </row>
    <row r="61" spans="8:28" x14ac:dyDescent="0.2">
      <c r="H61" s="109"/>
      <c r="I61" s="106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110"/>
      <c r="AB61" s="111"/>
    </row>
    <row r="62" spans="8:28" x14ac:dyDescent="0.2">
      <c r="H62" s="109"/>
      <c r="I62" s="106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110"/>
      <c r="AB62" s="111"/>
    </row>
    <row r="63" spans="8:28" x14ac:dyDescent="0.2">
      <c r="H63" s="109"/>
      <c r="I63" s="106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110"/>
      <c r="AB63" s="111"/>
    </row>
    <row r="64" spans="8:28" x14ac:dyDescent="0.2">
      <c r="H64" s="109"/>
      <c r="I64" s="106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110"/>
      <c r="AB64" s="111"/>
    </row>
    <row r="65" spans="8:28" x14ac:dyDescent="0.2">
      <c r="H65" s="109"/>
      <c r="I65" s="106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110"/>
      <c r="AB65" s="111"/>
    </row>
    <row r="66" spans="8:28" x14ac:dyDescent="0.2">
      <c r="H66" s="109"/>
      <c r="I66" s="106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110"/>
      <c r="AB66" s="111"/>
    </row>
    <row r="67" spans="8:28" x14ac:dyDescent="0.2">
      <c r="H67" s="109"/>
      <c r="I67" s="106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110"/>
      <c r="AB67" s="111"/>
    </row>
    <row r="68" spans="8:28" x14ac:dyDescent="0.2">
      <c r="H68" s="109"/>
      <c r="I68" s="106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110"/>
      <c r="AB68" s="111"/>
    </row>
    <row r="69" spans="8:28" x14ac:dyDescent="0.2">
      <c r="H69" s="109"/>
      <c r="I69" s="106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110"/>
      <c r="AB69" s="111"/>
    </row>
    <row r="70" spans="8:28" x14ac:dyDescent="0.2">
      <c r="H70" s="109"/>
      <c r="I70" s="106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110"/>
      <c r="AB70" s="111"/>
    </row>
    <row r="71" spans="8:28" x14ac:dyDescent="0.2">
      <c r="H71" s="109"/>
      <c r="I71" s="106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110"/>
      <c r="AB71" s="111"/>
    </row>
    <row r="72" spans="8:28" x14ac:dyDescent="0.2">
      <c r="H72" s="109"/>
      <c r="I72" s="106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110"/>
      <c r="AB72" s="111"/>
    </row>
    <row r="73" spans="8:28" x14ac:dyDescent="0.2">
      <c r="H73" s="109"/>
      <c r="I73" s="106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110"/>
      <c r="AB73" s="111"/>
    </row>
    <row r="74" spans="8:28" x14ac:dyDescent="0.2">
      <c r="H74" s="109"/>
      <c r="I74" s="106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110"/>
      <c r="AB74" s="111"/>
    </row>
    <row r="75" spans="8:28" x14ac:dyDescent="0.2">
      <c r="H75" s="109"/>
      <c r="I75" s="106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110"/>
      <c r="AB75" s="111"/>
    </row>
    <row r="76" spans="8:28" x14ac:dyDescent="0.2">
      <c r="H76" s="109"/>
      <c r="I76" s="106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110"/>
      <c r="AB76" s="111"/>
    </row>
    <row r="77" spans="8:28" x14ac:dyDescent="0.2">
      <c r="H77" s="109"/>
      <c r="I77" s="106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110"/>
      <c r="AB77" s="111"/>
    </row>
    <row r="78" spans="8:28" x14ac:dyDescent="0.2">
      <c r="H78" s="109"/>
      <c r="I78" s="106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110"/>
      <c r="AB78" s="111"/>
    </row>
    <row r="79" spans="8:28" x14ac:dyDescent="0.2">
      <c r="H79" s="109"/>
      <c r="I79" s="106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110"/>
      <c r="AB79" s="111"/>
    </row>
    <row r="80" spans="8:28" x14ac:dyDescent="0.2">
      <c r="H80" s="109"/>
      <c r="I80" s="106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110"/>
      <c r="AB80" s="111"/>
    </row>
    <row r="81" spans="8:28" x14ac:dyDescent="0.2">
      <c r="H81" s="109"/>
      <c r="I81" s="106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110"/>
      <c r="AB81" s="111"/>
    </row>
    <row r="82" spans="8:28" x14ac:dyDescent="0.2">
      <c r="H82" s="109"/>
      <c r="I82" s="106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110"/>
      <c r="AB82" s="111"/>
    </row>
    <row r="83" spans="8:28" x14ac:dyDescent="0.2">
      <c r="H83" s="109"/>
      <c r="I83" s="106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110"/>
      <c r="AB83" s="111"/>
    </row>
    <row r="84" spans="8:28" x14ac:dyDescent="0.2">
      <c r="H84" s="109"/>
      <c r="I84" s="106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110"/>
      <c r="AB84" s="111"/>
    </row>
    <row r="85" spans="8:28" x14ac:dyDescent="0.2">
      <c r="H85" s="109"/>
      <c r="I85" s="106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110"/>
      <c r="AB85" s="111"/>
    </row>
    <row r="86" spans="8:28" x14ac:dyDescent="0.2">
      <c r="H86" s="109"/>
      <c r="I86" s="106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110"/>
      <c r="AB86" s="111"/>
    </row>
    <row r="87" spans="8:28" x14ac:dyDescent="0.2">
      <c r="H87" s="109"/>
      <c r="I87" s="106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110"/>
      <c r="AB87" s="111"/>
    </row>
    <row r="88" spans="8:28" x14ac:dyDescent="0.2">
      <c r="H88" s="109"/>
      <c r="I88" s="106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110"/>
      <c r="AB88" s="111"/>
    </row>
    <row r="89" spans="8:28" x14ac:dyDescent="0.2">
      <c r="H89" s="109"/>
      <c r="I89" s="106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110"/>
      <c r="AB89" s="111"/>
    </row>
    <row r="90" spans="8:28" x14ac:dyDescent="0.2">
      <c r="H90" s="109"/>
      <c r="I90" s="106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110"/>
      <c r="AB90" s="111"/>
    </row>
    <row r="91" spans="8:28" x14ac:dyDescent="0.2">
      <c r="H91" s="109"/>
      <c r="I91" s="106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110"/>
      <c r="AB91" s="111"/>
    </row>
    <row r="92" spans="8:28" x14ac:dyDescent="0.2">
      <c r="H92" s="109"/>
      <c r="I92" s="106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110"/>
      <c r="AB92" s="111"/>
    </row>
    <row r="93" spans="8:28" x14ac:dyDescent="0.2">
      <c r="H93" s="109"/>
      <c r="I93" s="106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110"/>
      <c r="AB93" s="111"/>
    </row>
    <row r="94" spans="8:28" x14ac:dyDescent="0.2">
      <c r="H94" s="109"/>
      <c r="I94" s="106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110"/>
      <c r="AB94" s="111"/>
    </row>
    <row r="95" spans="8:28" x14ac:dyDescent="0.2">
      <c r="H95" s="109"/>
      <c r="I95" s="106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110"/>
      <c r="AB95" s="111"/>
    </row>
    <row r="96" spans="8:28" x14ac:dyDescent="0.2">
      <c r="H96" s="109"/>
      <c r="I96" s="106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110"/>
      <c r="AB96" s="111"/>
    </row>
    <row r="97" spans="8:28" x14ac:dyDescent="0.2">
      <c r="H97" s="109"/>
      <c r="I97" s="106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110"/>
      <c r="AB97" s="111"/>
    </row>
    <row r="98" spans="8:28" x14ac:dyDescent="0.2">
      <c r="H98" s="109"/>
      <c r="I98" s="106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110"/>
      <c r="AB98" s="111"/>
    </row>
    <row r="99" spans="8:28" x14ac:dyDescent="0.2">
      <c r="H99" s="109"/>
      <c r="I99" s="106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110"/>
      <c r="AB99" s="111"/>
    </row>
    <row r="100" spans="8:28" x14ac:dyDescent="0.2">
      <c r="H100" s="109"/>
      <c r="I100" s="106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110"/>
      <c r="AB100" s="111"/>
    </row>
    <row r="101" spans="8:28" x14ac:dyDescent="0.2">
      <c r="H101" s="109"/>
      <c r="I101" s="106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110"/>
      <c r="AB101" s="111"/>
    </row>
    <row r="102" spans="8:28" x14ac:dyDescent="0.2">
      <c r="H102" s="109"/>
      <c r="I102" s="106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110"/>
      <c r="AB102" s="111"/>
    </row>
    <row r="103" spans="8:28" x14ac:dyDescent="0.2">
      <c r="H103" s="109"/>
      <c r="I103" s="106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110"/>
      <c r="AB103" s="111"/>
    </row>
    <row r="104" spans="8:28" x14ac:dyDescent="0.2">
      <c r="H104" s="109"/>
      <c r="I104" s="106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110"/>
      <c r="AB104" s="111"/>
    </row>
    <row r="105" spans="8:28" x14ac:dyDescent="0.2">
      <c r="H105" s="109"/>
      <c r="I105" s="106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110"/>
      <c r="AB105" s="111"/>
    </row>
    <row r="106" spans="8:28" x14ac:dyDescent="0.2">
      <c r="H106" s="109"/>
      <c r="I106" s="106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110"/>
      <c r="AB106" s="111"/>
    </row>
    <row r="107" spans="8:28" x14ac:dyDescent="0.2">
      <c r="H107" s="109"/>
      <c r="I107" s="106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110"/>
      <c r="AB107" s="111"/>
    </row>
    <row r="108" spans="8:28" x14ac:dyDescent="0.2">
      <c r="H108" s="109"/>
      <c r="I108" s="106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110"/>
      <c r="AB108" s="111"/>
    </row>
    <row r="109" spans="8:28" x14ac:dyDescent="0.2">
      <c r="H109" s="109"/>
      <c r="I109" s="106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110"/>
      <c r="AB109" s="111"/>
    </row>
    <row r="110" spans="8:28" x14ac:dyDescent="0.2">
      <c r="H110" s="109"/>
      <c r="I110" s="106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110"/>
      <c r="AB110" s="111"/>
    </row>
    <row r="111" spans="8:28" x14ac:dyDescent="0.2">
      <c r="H111" s="109"/>
      <c r="I111" s="106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110"/>
      <c r="AB111" s="111"/>
    </row>
    <row r="112" spans="8:28" x14ac:dyDescent="0.2">
      <c r="H112" s="109"/>
      <c r="I112" s="106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110"/>
      <c r="AB112" s="111"/>
    </row>
    <row r="113" spans="8:28" x14ac:dyDescent="0.2">
      <c r="H113" s="109"/>
      <c r="I113" s="106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110"/>
      <c r="AB113" s="111"/>
    </row>
    <row r="114" spans="8:28" x14ac:dyDescent="0.2">
      <c r="H114" s="109"/>
      <c r="I114" s="106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110"/>
      <c r="AB114" s="111"/>
    </row>
    <row r="115" spans="8:28" x14ac:dyDescent="0.2">
      <c r="H115" s="109"/>
      <c r="I115" s="106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110"/>
      <c r="AB115" s="111"/>
    </row>
    <row r="116" spans="8:28" x14ac:dyDescent="0.2">
      <c r="H116" s="109"/>
      <c r="I116" s="106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110"/>
      <c r="AB116" s="111"/>
    </row>
    <row r="117" spans="8:28" x14ac:dyDescent="0.2">
      <c r="H117" s="109"/>
      <c r="I117" s="106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110"/>
      <c r="AB117" s="111"/>
    </row>
    <row r="118" spans="8:28" x14ac:dyDescent="0.2">
      <c r="H118" s="109"/>
      <c r="I118" s="106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110"/>
      <c r="AB118" s="111"/>
    </row>
    <row r="119" spans="8:28" x14ac:dyDescent="0.2">
      <c r="H119" s="109"/>
      <c r="I119" s="106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110"/>
      <c r="AB119" s="111"/>
    </row>
    <row r="120" spans="8:28" x14ac:dyDescent="0.2">
      <c r="H120" s="109"/>
      <c r="I120" s="106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110"/>
      <c r="AB120" s="111"/>
    </row>
    <row r="121" spans="8:28" x14ac:dyDescent="0.2">
      <c r="H121" s="109"/>
      <c r="I121" s="106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110"/>
      <c r="AB121" s="111"/>
    </row>
    <row r="122" spans="8:28" x14ac:dyDescent="0.2">
      <c r="H122" s="109"/>
      <c r="I122" s="106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110"/>
      <c r="AB122" s="111"/>
    </row>
    <row r="123" spans="8:28" x14ac:dyDescent="0.2">
      <c r="H123" s="109"/>
      <c r="I123" s="106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110"/>
      <c r="AB123" s="111"/>
    </row>
    <row r="124" spans="8:28" x14ac:dyDescent="0.2">
      <c r="H124" s="109"/>
      <c r="I124" s="106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110"/>
      <c r="AB124" s="111"/>
    </row>
    <row r="125" spans="8:28" x14ac:dyDescent="0.2">
      <c r="H125" s="109"/>
      <c r="I125" s="106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110"/>
      <c r="AB125" s="111"/>
    </row>
    <row r="126" spans="8:28" x14ac:dyDescent="0.2">
      <c r="H126" s="109"/>
      <c r="I126" s="106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110"/>
      <c r="AB126" s="111"/>
    </row>
    <row r="127" spans="8:28" x14ac:dyDescent="0.2">
      <c r="H127" s="109"/>
      <c r="I127" s="106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110"/>
      <c r="AB127" s="111"/>
    </row>
    <row r="128" spans="8:28" x14ac:dyDescent="0.2">
      <c r="H128" s="109"/>
      <c r="I128" s="106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110"/>
      <c r="AB128" s="111"/>
    </row>
    <row r="129" spans="8:28" x14ac:dyDescent="0.2">
      <c r="H129" s="109"/>
      <c r="I129" s="106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110"/>
      <c r="AB129" s="111"/>
    </row>
    <row r="130" spans="8:28" x14ac:dyDescent="0.2">
      <c r="H130" s="109"/>
      <c r="I130" s="106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110"/>
      <c r="AB130" s="111"/>
    </row>
    <row r="131" spans="8:28" x14ac:dyDescent="0.2">
      <c r="H131" s="109"/>
      <c r="I131" s="106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110"/>
      <c r="AB131" s="111"/>
    </row>
    <row r="132" spans="8:28" x14ac:dyDescent="0.2">
      <c r="H132" s="109"/>
      <c r="I132" s="106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110"/>
      <c r="AB132" s="111"/>
    </row>
    <row r="133" spans="8:28" x14ac:dyDescent="0.2">
      <c r="H133" s="109"/>
      <c r="I133" s="106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110"/>
      <c r="AB133" s="111"/>
    </row>
    <row r="134" spans="8:28" x14ac:dyDescent="0.2">
      <c r="H134" s="109"/>
      <c r="I134" s="106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110"/>
      <c r="AB134" s="111"/>
    </row>
    <row r="135" spans="8:28" x14ac:dyDescent="0.2">
      <c r="H135" s="109"/>
      <c r="I135" s="106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110"/>
      <c r="AB135" s="111"/>
    </row>
    <row r="136" spans="8:28" x14ac:dyDescent="0.2">
      <c r="H136" s="109"/>
      <c r="I136" s="106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110"/>
      <c r="AB136" s="111"/>
    </row>
    <row r="137" spans="8:28" x14ac:dyDescent="0.2">
      <c r="H137" s="109"/>
      <c r="I137" s="106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110"/>
      <c r="AB137" s="111"/>
    </row>
    <row r="138" spans="8:28" x14ac:dyDescent="0.2">
      <c r="H138" s="109"/>
      <c r="I138" s="106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110"/>
      <c r="AB138" s="111"/>
    </row>
    <row r="139" spans="8:28" x14ac:dyDescent="0.2">
      <c r="H139" s="109"/>
      <c r="I139" s="106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110"/>
      <c r="AB139" s="111"/>
    </row>
    <row r="140" spans="8:28" x14ac:dyDescent="0.2">
      <c r="H140" s="109"/>
      <c r="I140" s="106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110"/>
      <c r="AB140" s="111"/>
    </row>
    <row r="141" spans="8:28" x14ac:dyDescent="0.2">
      <c r="H141" s="109"/>
      <c r="I141" s="106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110"/>
      <c r="AB141" s="111"/>
    </row>
    <row r="142" spans="8:28" x14ac:dyDescent="0.2">
      <c r="H142" s="109"/>
      <c r="I142" s="106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110"/>
      <c r="AB142" s="111"/>
    </row>
    <row r="143" spans="8:28" x14ac:dyDescent="0.2">
      <c r="H143" s="109"/>
      <c r="I143" s="106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110"/>
      <c r="AB143" s="111"/>
    </row>
    <row r="144" spans="8:28" x14ac:dyDescent="0.2">
      <c r="H144" s="109"/>
      <c r="I144" s="106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110"/>
      <c r="AB144" s="111"/>
    </row>
    <row r="145" spans="8:28" x14ac:dyDescent="0.2">
      <c r="H145" s="109"/>
      <c r="I145" s="106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110"/>
      <c r="AB145" s="111"/>
    </row>
    <row r="146" spans="8:28" x14ac:dyDescent="0.2">
      <c r="H146" s="109"/>
      <c r="I146" s="106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110"/>
      <c r="AB146" s="111"/>
    </row>
    <row r="147" spans="8:28" x14ac:dyDescent="0.2">
      <c r="H147" s="109"/>
      <c r="I147" s="106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110"/>
      <c r="AB147" s="111"/>
    </row>
    <row r="148" spans="8:28" x14ac:dyDescent="0.2">
      <c r="H148" s="109"/>
      <c r="I148" s="106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110"/>
      <c r="AB148" s="111"/>
    </row>
    <row r="149" spans="8:28" x14ac:dyDescent="0.2">
      <c r="H149" s="109"/>
      <c r="I149" s="106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110"/>
      <c r="AB149" s="111"/>
    </row>
    <row r="150" spans="8:28" x14ac:dyDescent="0.2">
      <c r="H150" s="109"/>
      <c r="I150" s="106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110"/>
      <c r="AB150" s="111"/>
    </row>
    <row r="151" spans="8:28" x14ac:dyDescent="0.2">
      <c r="H151" s="109"/>
      <c r="I151" s="106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110"/>
      <c r="AB151" s="111"/>
    </row>
    <row r="152" spans="8:28" x14ac:dyDescent="0.2">
      <c r="H152" s="109"/>
      <c r="I152" s="106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110"/>
      <c r="AB152" s="111"/>
    </row>
    <row r="153" spans="8:28" x14ac:dyDescent="0.2">
      <c r="H153" s="109"/>
      <c r="I153" s="106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110"/>
      <c r="AB153" s="111"/>
    </row>
    <row r="154" spans="8:28" x14ac:dyDescent="0.2">
      <c r="H154" s="109"/>
      <c r="I154" s="106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110"/>
      <c r="AB154" s="111"/>
    </row>
    <row r="155" spans="8:28" x14ac:dyDescent="0.2">
      <c r="H155" s="109"/>
      <c r="I155" s="106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110"/>
      <c r="AB155" s="111"/>
    </row>
    <row r="156" spans="8:28" x14ac:dyDescent="0.2">
      <c r="H156" s="109"/>
      <c r="I156" s="106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110"/>
      <c r="AB156" s="111"/>
    </row>
    <row r="157" spans="8:28" x14ac:dyDescent="0.2">
      <c r="H157" s="109"/>
      <c r="I157" s="106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110"/>
      <c r="AB157" s="111"/>
    </row>
    <row r="158" spans="8:28" x14ac:dyDescent="0.2">
      <c r="H158" s="109"/>
      <c r="I158" s="106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110"/>
      <c r="AB158" s="111"/>
    </row>
    <row r="159" spans="8:28" x14ac:dyDescent="0.2">
      <c r="H159" s="109"/>
      <c r="I159" s="106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110"/>
      <c r="AB159" s="111"/>
    </row>
    <row r="160" spans="8:28" x14ac:dyDescent="0.2">
      <c r="H160" s="109"/>
      <c r="I160" s="106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110"/>
      <c r="AB160" s="111"/>
    </row>
    <row r="161" spans="8:28" x14ac:dyDescent="0.2">
      <c r="H161" s="109"/>
      <c r="I161" s="106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110"/>
      <c r="AB161" s="111"/>
    </row>
    <row r="162" spans="8:28" x14ac:dyDescent="0.2">
      <c r="H162" s="109"/>
      <c r="I162" s="106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110"/>
      <c r="AB162" s="111"/>
    </row>
    <row r="163" spans="8:28" x14ac:dyDescent="0.2">
      <c r="H163" s="109"/>
      <c r="I163" s="106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110"/>
      <c r="AB163" s="111"/>
    </row>
    <row r="164" spans="8:28" x14ac:dyDescent="0.2">
      <c r="H164" s="109"/>
      <c r="I164" s="106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110"/>
      <c r="AB164" s="111"/>
    </row>
    <row r="165" spans="8:28" x14ac:dyDescent="0.2">
      <c r="H165" s="109"/>
      <c r="I165" s="106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110"/>
      <c r="AB165" s="111"/>
    </row>
    <row r="166" spans="8:28" x14ac:dyDescent="0.2">
      <c r="H166" s="109"/>
      <c r="I166" s="106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110"/>
      <c r="AB166" s="111"/>
    </row>
    <row r="167" spans="8:28" x14ac:dyDescent="0.2">
      <c r="H167" s="109"/>
      <c r="I167" s="106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110"/>
      <c r="AB167" s="111"/>
    </row>
    <row r="168" spans="8:28" x14ac:dyDescent="0.2">
      <c r="H168" s="109"/>
      <c r="I168" s="106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110"/>
      <c r="AB168" s="111"/>
    </row>
    <row r="169" spans="8:28" x14ac:dyDescent="0.2">
      <c r="H169" s="109"/>
      <c r="I169" s="106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110"/>
      <c r="AB169" s="111"/>
    </row>
    <row r="170" spans="8:28" x14ac:dyDescent="0.2">
      <c r="H170" s="109"/>
      <c r="I170" s="106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110"/>
      <c r="AB170" s="111"/>
    </row>
    <row r="171" spans="8:28" x14ac:dyDescent="0.2">
      <c r="H171" s="109"/>
      <c r="I171" s="106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110"/>
      <c r="AB171" s="111"/>
    </row>
    <row r="172" spans="8:28" x14ac:dyDescent="0.2">
      <c r="H172" s="109"/>
      <c r="I172" s="106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110"/>
      <c r="AB172" s="111"/>
    </row>
    <row r="173" spans="8:28" x14ac:dyDescent="0.2">
      <c r="H173" s="109"/>
      <c r="I173" s="106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110"/>
      <c r="AB173" s="111"/>
    </row>
    <row r="174" spans="8:28" x14ac:dyDescent="0.2">
      <c r="H174" s="109"/>
      <c r="I174" s="106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110"/>
      <c r="AB174" s="111"/>
    </row>
    <row r="175" spans="8:28" x14ac:dyDescent="0.2">
      <c r="H175" s="109"/>
      <c r="I175" s="106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110"/>
      <c r="AB175" s="111"/>
    </row>
    <row r="176" spans="8:28" x14ac:dyDescent="0.2">
      <c r="H176" s="109"/>
      <c r="I176" s="106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110"/>
      <c r="AB176" s="111"/>
    </row>
    <row r="177" spans="8:28" x14ac:dyDescent="0.2">
      <c r="H177" s="109"/>
      <c r="I177" s="106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110"/>
      <c r="AB177" s="111"/>
    </row>
    <row r="178" spans="8:28" x14ac:dyDescent="0.2">
      <c r="H178" s="109"/>
      <c r="I178" s="106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110"/>
      <c r="AB178" s="111"/>
    </row>
    <row r="179" spans="8:28" x14ac:dyDescent="0.2">
      <c r="H179" s="109"/>
      <c r="I179" s="106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110"/>
      <c r="AB179" s="111"/>
    </row>
    <row r="180" spans="8:28" x14ac:dyDescent="0.2">
      <c r="H180" s="109"/>
      <c r="I180" s="106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110"/>
      <c r="AB180" s="111"/>
    </row>
    <row r="181" spans="8:28" x14ac:dyDescent="0.2">
      <c r="H181" s="109"/>
      <c r="I181" s="106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110"/>
      <c r="AB181" s="111"/>
    </row>
    <row r="182" spans="8:28" x14ac:dyDescent="0.2">
      <c r="H182" s="109"/>
      <c r="I182" s="106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110"/>
      <c r="AB182" s="111"/>
    </row>
    <row r="183" spans="8:28" x14ac:dyDescent="0.2">
      <c r="H183" s="109"/>
      <c r="I183" s="106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110"/>
      <c r="AB183" s="111"/>
    </row>
    <row r="184" spans="8:28" x14ac:dyDescent="0.2">
      <c r="H184" s="109"/>
      <c r="I184" s="106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110"/>
      <c r="AB184" s="111"/>
    </row>
    <row r="185" spans="8:28" x14ac:dyDescent="0.2">
      <c r="H185" s="109"/>
      <c r="I185" s="106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110"/>
      <c r="AB185" s="111"/>
    </row>
    <row r="186" spans="8:28" x14ac:dyDescent="0.2">
      <c r="H186" s="109"/>
      <c r="I186" s="106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110"/>
      <c r="AB186" s="111"/>
    </row>
    <row r="187" spans="8:28" x14ac:dyDescent="0.2">
      <c r="H187" s="109"/>
      <c r="I187" s="106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110"/>
      <c r="AB187" s="111"/>
    </row>
    <row r="188" spans="8:28" x14ac:dyDescent="0.2">
      <c r="H188" s="109"/>
      <c r="I188" s="106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110"/>
      <c r="AB188" s="111"/>
    </row>
    <row r="189" spans="8:28" x14ac:dyDescent="0.2">
      <c r="H189" s="109"/>
      <c r="I189" s="106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110"/>
      <c r="AB189" s="111"/>
    </row>
    <row r="190" spans="8:28" x14ac:dyDescent="0.2">
      <c r="H190" s="109"/>
      <c r="I190" s="106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110"/>
      <c r="AB190" s="111"/>
    </row>
    <row r="191" spans="8:28" x14ac:dyDescent="0.2">
      <c r="H191" s="109"/>
      <c r="I191" s="106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110"/>
      <c r="AB191" s="111"/>
    </row>
    <row r="192" spans="8:28" x14ac:dyDescent="0.2">
      <c r="H192" s="109"/>
      <c r="I192" s="106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110"/>
      <c r="AB192" s="111"/>
    </row>
    <row r="193" spans="8:28" x14ac:dyDescent="0.2">
      <c r="H193" s="109"/>
      <c r="I193" s="106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110"/>
      <c r="AB193" s="111"/>
    </row>
    <row r="194" spans="8:28" x14ac:dyDescent="0.2">
      <c r="H194" s="109"/>
      <c r="I194" s="106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110"/>
      <c r="AB194" s="111"/>
    </row>
    <row r="195" spans="8:28" x14ac:dyDescent="0.2">
      <c r="H195" s="109"/>
      <c r="I195" s="106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110"/>
      <c r="AB195" s="111"/>
    </row>
    <row r="196" spans="8:28" x14ac:dyDescent="0.2">
      <c r="H196" s="109"/>
      <c r="I196" s="106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110"/>
      <c r="AB196" s="111"/>
    </row>
    <row r="197" spans="8:28" x14ac:dyDescent="0.2">
      <c r="H197" s="109"/>
      <c r="I197" s="106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110"/>
      <c r="AB197" s="111"/>
    </row>
    <row r="198" spans="8:28" x14ac:dyDescent="0.2">
      <c r="H198" s="109"/>
      <c r="I198" s="106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110"/>
      <c r="AB198" s="111"/>
    </row>
    <row r="199" spans="8:28" x14ac:dyDescent="0.2">
      <c r="H199" s="109"/>
      <c r="I199" s="106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110"/>
      <c r="AB199" s="111"/>
    </row>
    <row r="200" spans="8:28" x14ac:dyDescent="0.2">
      <c r="H200" s="109"/>
      <c r="I200" s="106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110"/>
      <c r="AB200" s="111"/>
    </row>
    <row r="201" spans="8:28" x14ac:dyDescent="0.2">
      <c r="H201" s="109"/>
      <c r="I201" s="106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110"/>
      <c r="AB201" s="111"/>
    </row>
    <row r="202" spans="8:28" x14ac:dyDescent="0.2">
      <c r="H202" s="109"/>
      <c r="I202" s="106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110"/>
      <c r="AB202" s="111"/>
    </row>
    <row r="203" spans="8:28" x14ac:dyDescent="0.2">
      <c r="H203" s="109"/>
      <c r="I203" s="106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110"/>
      <c r="AB203" s="111"/>
    </row>
    <row r="204" spans="8:28" x14ac:dyDescent="0.2">
      <c r="H204" s="109"/>
      <c r="I204" s="106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110"/>
      <c r="AB204" s="111"/>
    </row>
    <row r="205" spans="8:28" x14ac:dyDescent="0.2">
      <c r="H205" s="109"/>
      <c r="I205" s="106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110"/>
      <c r="AB205" s="111"/>
    </row>
    <row r="206" spans="8:28" x14ac:dyDescent="0.2">
      <c r="H206" s="109"/>
      <c r="I206" s="106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110"/>
      <c r="AB206" s="111"/>
    </row>
    <row r="207" spans="8:28" x14ac:dyDescent="0.2">
      <c r="H207" s="109"/>
      <c r="I207" s="106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110"/>
      <c r="AB207" s="111"/>
    </row>
    <row r="208" spans="8:28" x14ac:dyDescent="0.2">
      <c r="H208" s="109"/>
      <c r="I208" s="106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110"/>
      <c r="AB208" s="111"/>
    </row>
    <row r="209" spans="8:28" x14ac:dyDescent="0.2">
      <c r="H209" s="109"/>
      <c r="I209" s="106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110"/>
      <c r="AB209" s="111"/>
    </row>
    <row r="210" spans="8:28" x14ac:dyDescent="0.2">
      <c r="H210" s="109"/>
      <c r="I210" s="106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110"/>
      <c r="AB210" s="111"/>
    </row>
    <row r="211" spans="8:28" x14ac:dyDescent="0.2">
      <c r="H211" s="109"/>
      <c r="I211" s="106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110"/>
      <c r="AB211" s="111"/>
    </row>
    <row r="212" spans="8:28" x14ac:dyDescent="0.2">
      <c r="H212" s="109"/>
      <c r="I212" s="106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110"/>
      <c r="AB212" s="111"/>
    </row>
    <row r="213" spans="8:28" x14ac:dyDescent="0.2">
      <c r="H213" s="109"/>
      <c r="I213" s="106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110"/>
      <c r="AB213" s="111"/>
    </row>
    <row r="214" spans="8:28" x14ac:dyDescent="0.2">
      <c r="H214" s="109"/>
      <c r="I214" s="106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110"/>
      <c r="AB214" s="111"/>
    </row>
    <row r="215" spans="8:28" x14ac:dyDescent="0.2">
      <c r="H215" s="109"/>
      <c r="I215" s="106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110"/>
      <c r="AB215" s="111"/>
    </row>
    <row r="216" spans="8:28" x14ac:dyDescent="0.2">
      <c r="H216" s="109"/>
      <c r="I216" s="106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110"/>
      <c r="AB216" s="111"/>
    </row>
    <row r="217" spans="8:28" x14ac:dyDescent="0.2">
      <c r="H217" s="109"/>
      <c r="I217" s="106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110"/>
      <c r="AB217" s="111"/>
    </row>
    <row r="218" spans="8:28" x14ac:dyDescent="0.2">
      <c r="H218" s="109"/>
      <c r="I218" s="106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110"/>
      <c r="AB218" s="111"/>
    </row>
    <row r="219" spans="8:28" x14ac:dyDescent="0.2">
      <c r="H219" s="109"/>
      <c r="I219" s="106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110"/>
      <c r="AB219" s="111"/>
    </row>
    <row r="220" spans="8:28" x14ac:dyDescent="0.2">
      <c r="H220" s="109"/>
      <c r="I220" s="106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110"/>
      <c r="AB220" s="111"/>
    </row>
    <row r="221" spans="8:28" x14ac:dyDescent="0.2">
      <c r="H221" s="109"/>
      <c r="I221" s="106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110"/>
      <c r="AB221" s="111"/>
    </row>
    <row r="222" spans="8:28" x14ac:dyDescent="0.2">
      <c r="H222" s="109"/>
      <c r="I222" s="106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110"/>
      <c r="AB222" s="111"/>
    </row>
    <row r="223" spans="8:28" x14ac:dyDescent="0.2">
      <c r="H223" s="109"/>
      <c r="I223" s="106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110"/>
      <c r="AB223" s="111"/>
    </row>
    <row r="224" spans="8:28" x14ac:dyDescent="0.2">
      <c r="H224" s="109"/>
      <c r="I224" s="106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110"/>
      <c r="AB224" s="111"/>
    </row>
    <row r="225" spans="8:28" x14ac:dyDescent="0.2">
      <c r="H225" s="109"/>
      <c r="I225" s="106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110"/>
      <c r="AB225" s="111"/>
    </row>
    <row r="226" spans="8:28" x14ac:dyDescent="0.2">
      <c r="H226" s="109"/>
      <c r="I226" s="106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110"/>
      <c r="AB226" s="111"/>
    </row>
    <row r="227" spans="8:28" x14ac:dyDescent="0.2">
      <c r="H227" s="109"/>
      <c r="I227" s="106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110"/>
      <c r="AB227" s="111"/>
    </row>
    <row r="228" spans="8:28" x14ac:dyDescent="0.2">
      <c r="H228" s="109"/>
      <c r="I228" s="106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110"/>
      <c r="AB228" s="111"/>
    </row>
    <row r="229" spans="8:28" x14ac:dyDescent="0.2">
      <c r="H229" s="109"/>
      <c r="I229" s="106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110"/>
      <c r="AB229" s="111"/>
    </row>
    <row r="230" spans="8:28" x14ac:dyDescent="0.2">
      <c r="H230" s="109"/>
      <c r="I230" s="106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110"/>
      <c r="AB230" s="111"/>
    </row>
    <row r="231" spans="8:28" x14ac:dyDescent="0.2">
      <c r="H231" s="109"/>
      <c r="I231" s="106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110"/>
      <c r="AB231" s="111"/>
    </row>
    <row r="232" spans="8:28" x14ac:dyDescent="0.2">
      <c r="H232" s="109"/>
      <c r="I232" s="106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110"/>
      <c r="AB232" s="111"/>
    </row>
    <row r="233" spans="8:28" x14ac:dyDescent="0.2">
      <c r="H233" s="109"/>
      <c r="I233" s="106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110"/>
      <c r="AB233" s="111"/>
    </row>
    <row r="234" spans="8:28" x14ac:dyDescent="0.2">
      <c r="H234" s="109"/>
      <c r="I234" s="106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110"/>
      <c r="AB234" s="111"/>
    </row>
    <row r="235" spans="8:28" x14ac:dyDescent="0.2">
      <c r="H235" s="109"/>
      <c r="I235" s="106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110"/>
      <c r="AB235" s="111"/>
    </row>
    <row r="236" spans="8:28" x14ac:dyDescent="0.2">
      <c r="H236" s="109"/>
      <c r="I236" s="106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110"/>
      <c r="AB236" s="111"/>
    </row>
    <row r="237" spans="8:28" x14ac:dyDescent="0.2">
      <c r="H237" s="109"/>
      <c r="I237" s="106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110"/>
      <c r="AB237" s="111"/>
    </row>
    <row r="238" spans="8:28" x14ac:dyDescent="0.2">
      <c r="H238" s="109"/>
      <c r="I238" s="106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110"/>
      <c r="AB238" s="111"/>
    </row>
    <row r="239" spans="8:28" x14ac:dyDescent="0.2">
      <c r="H239" s="109"/>
      <c r="I239" s="106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110"/>
      <c r="AB239" s="111"/>
    </row>
    <row r="240" spans="8:28" x14ac:dyDescent="0.2">
      <c r="H240" s="109"/>
      <c r="I240" s="106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110"/>
      <c r="AB240" s="111"/>
    </row>
    <row r="241" spans="8:28" x14ac:dyDescent="0.2">
      <c r="H241" s="109"/>
      <c r="I241" s="106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110"/>
      <c r="AB241" s="111"/>
    </row>
    <row r="242" spans="8:28" x14ac:dyDescent="0.2">
      <c r="H242" s="109"/>
      <c r="I242" s="106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110"/>
      <c r="AB242" s="111"/>
    </row>
    <row r="243" spans="8:28" x14ac:dyDescent="0.2">
      <c r="H243" s="109"/>
      <c r="I243" s="106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110"/>
      <c r="AB243" s="111"/>
    </row>
    <row r="244" spans="8:28" x14ac:dyDescent="0.2">
      <c r="H244" s="109"/>
      <c r="I244" s="106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110"/>
      <c r="AB244" s="111"/>
    </row>
    <row r="245" spans="8:28" x14ac:dyDescent="0.2">
      <c r="H245" s="109"/>
      <c r="I245" s="106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110"/>
      <c r="AB245" s="111"/>
    </row>
    <row r="246" spans="8:28" x14ac:dyDescent="0.2">
      <c r="H246" s="109"/>
      <c r="I246" s="106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110"/>
      <c r="AB246" s="111"/>
    </row>
    <row r="247" spans="8:28" x14ac:dyDescent="0.2">
      <c r="H247" s="109"/>
      <c r="I247" s="106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110"/>
      <c r="AB247" s="111"/>
    </row>
    <row r="248" spans="8:28" x14ac:dyDescent="0.2">
      <c r="H248" s="109"/>
      <c r="I248" s="106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110"/>
      <c r="AB248" s="111"/>
    </row>
    <row r="249" spans="8:28" x14ac:dyDescent="0.2">
      <c r="H249" s="109"/>
      <c r="I249" s="106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110"/>
      <c r="AB249" s="111"/>
    </row>
    <row r="250" spans="8:28" x14ac:dyDescent="0.2">
      <c r="H250" s="109"/>
      <c r="I250" s="106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110"/>
      <c r="AB250" s="111"/>
    </row>
    <row r="251" spans="8:28" x14ac:dyDescent="0.2">
      <c r="H251" s="109"/>
      <c r="I251" s="106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110"/>
      <c r="AB251" s="111"/>
    </row>
    <row r="252" spans="8:28" x14ac:dyDescent="0.2">
      <c r="H252" s="109"/>
      <c r="I252" s="106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110"/>
      <c r="AB252" s="111"/>
    </row>
    <row r="253" spans="8:28" x14ac:dyDescent="0.2">
      <c r="H253" s="109"/>
      <c r="I253" s="106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110"/>
      <c r="AB253" s="111"/>
    </row>
    <row r="254" spans="8:28" x14ac:dyDescent="0.2">
      <c r="H254" s="109"/>
      <c r="I254" s="106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110"/>
      <c r="AB254" s="111"/>
    </row>
    <row r="255" spans="8:28" x14ac:dyDescent="0.2">
      <c r="H255" s="109"/>
      <c r="I255" s="106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110"/>
      <c r="AB255" s="111"/>
    </row>
    <row r="256" spans="8:28" x14ac:dyDescent="0.2">
      <c r="H256" s="109"/>
      <c r="I256" s="106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110"/>
      <c r="AB256" s="111"/>
    </row>
    <row r="257" spans="8:28" x14ac:dyDescent="0.2">
      <c r="H257" s="109"/>
      <c r="I257" s="106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110"/>
      <c r="AB257" s="111"/>
    </row>
    <row r="258" spans="8:28" x14ac:dyDescent="0.2">
      <c r="H258" s="109"/>
      <c r="I258" s="106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110"/>
      <c r="AB258" s="111"/>
    </row>
    <row r="259" spans="8:28" x14ac:dyDescent="0.2">
      <c r="H259" s="109"/>
      <c r="I259" s="106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110"/>
      <c r="AB259" s="111"/>
    </row>
    <row r="260" spans="8:28" x14ac:dyDescent="0.2">
      <c r="H260" s="109"/>
      <c r="I260" s="106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110"/>
      <c r="AB260" s="111"/>
    </row>
    <row r="261" spans="8:28" x14ac:dyDescent="0.2">
      <c r="H261" s="109"/>
      <c r="I261" s="106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110"/>
      <c r="AB261" s="111"/>
    </row>
    <row r="262" spans="8:28" x14ac:dyDescent="0.2">
      <c r="H262" s="109"/>
      <c r="I262" s="106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110"/>
      <c r="AB262" s="111"/>
    </row>
    <row r="263" spans="8:28" x14ac:dyDescent="0.2">
      <c r="H263" s="109"/>
      <c r="I263" s="106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110"/>
      <c r="AB263" s="111"/>
    </row>
    <row r="264" spans="8:28" x14ac:dyDescent="0.2">
      <c r="H264" s="109"/>
      <c r="I264" s="106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110"/>
      <c r="AB264" s="111"/>
    </row>
    <row r="265" spans="8:28" x14ac:dyDescent="0.2">
      <c r="H265" s="109"/>
      <c r="I265" s="106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110"/>
      <c r="AB265" s="111"/>
    </row>
    <row r="266" spans="8:28" x14ac:dyDescent="0.2">
      <c r="H266" s="109"/>
      <c r="I266" s="106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110"/>
      <c r="AB266" s="111"/>
    </row>
    <row r="267" spans="8:28" x14ac:dyDescent="0.2">
      <c r="H267" s="109"/>
      <c r="I267" s="106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110"/>
      <c r="AB267" s="111"/>
    </row>
    <row r="268" spans="8:28" x14ac:dyDescent="0.2">
      <c r="H268" s="109"/>
      <c r="I268" s="106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110"/>
      <c r="AB268" s="111"/>
    </row>
    <row r="269" spans="8:28" x14ac:dyDescent="0.2">
      <c r="H269" s="109"/>
      <c r="I269" s="106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110"/>
      <c r="AB269" s="111"/>
    </row>
    <row r="270" spans="8:28" x14ac:dyDescent="0.2">
      <c r="H270" s="109"/>
      <c r="I270" s="106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110"/>
      <c r="AB270" s="111"/>
    </row>
    <row r="271" spans="8:28" x14ac:dyDescent="0.2">
      <c r="H271" s="109"/>
      <c r="I271" s="106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110"/>
      <c r="AB271" s="111"/>
    </row>
    <row r="272" spans="8:28" x14ac:dyDescent="0.2">
      <c r="H272" s="109"/>
      <c r="I272" s="106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110"/>
      <c r="AB272" s="111"/>
    </row>
    <row r="273" spans="8:28" x14ac:dyDescent="0.2">
      <c r="H273" s="109"/>
      <c r="I273" s="106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110"/>
      <c r="AB273" s="111"/>
    </row>
    <row r="274" spans="8:28" x14ac:dyDescent="0.2">
      <c r="H274" s="109"/>
      <c r="I274" s="106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110"/>
      <c r="AB274" s="111"/>
    </row>
    <row r="275" spans="8:28" x14ac:dyDescent="0.2">
      <c r="H275" s="109"/>
      <c r="I275" s="106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110"/>
      <c r="AB275" s="111"/>
    </row>
    <row r="276" spans="8:28" x14ac:dyDescent="0.2">
      <c r="H276" s="109"/>
      <c r="I276" s="106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110"/>
      <c r="AB276" s="111"/>
    </row>
  </sheetData>
  <mergeCells count="23">
    <mergeCell ref="E6:E8"/>
    <mergeCell ref="F6:F8"/>
    <mergeCell ref="A1:AA1"/>
    <mergeCell ref="A2:AA2"/>
    <mergeCell ref="A3:AA3"/>
    <mergeCell ref="A4:AA4"/>
    <mergeCell ref="A5:AA5"/>
    <mergeCell ref="A9:AA9"/>
    <mergeCell ref="A14:AA14"/>
    <mergeCell ref="A19:AA19"/>
    <mergeCell ref="A22:AA22"/>
    <mergeCell ref="W6:W8"/>
    <mergeCell ref="Y6:Y8"/>
    <mergeCell ref="Z6:Z8"/>
    <mergeCell ref="G6:G8"/>
    <mergeCell ref="H6:H8"/>
    <mergeCell ref="I6:I8"/>
    <mergeCell ref="K6:N6"/>
    <mergeCell ref="O6:R6"/>
    <mergeCell ref="S6:V6"/>
    <mergeCell ref="A6:A8"/>
    <mergeCell ref="B6:B8"/>
    <mergeCell ref="C6:C7"/>
  </mergeCells>
  <conditionalFormatting sqref="R8 N8 W26 W12 W16">
    <cfRule type="cellIs" dxfId="261" priority="730" stopIfTrue="1" operator="greaterThan">
      <formula>0</formula>
    </cfRule>
  </conditionalFormatting>
  <conditionalFormatting sqref="R8 N8 N26 R26 V26:W26 W12 W16">
    <cfRule type="cellIs" dxfId="260" priority="729" stopIfTrue="1" operator="equal">
      <formula>0</formula>
    </cfRule>
  </conditionalFormatting>
  <conditionalFormatting sqref="W26 W12 W16">
    <cfRule type="cellIs" dxfId="259" priority="728" stopIfTrue="1" operator="equal">
      <formula>0</formula>
    </cfRule>
  </conditionalFormatting>
  <conditionalFormatting sqref="R26 N26 V26">
    <cfRule type="cellIs" dxfId="258" priority="727" stopIfTrue="1" operator="greaterThan">
      <formula>0</formula>
    </cfRule>
  </conditionalFormatting>
  <conditionalFormatting sqref="W26 W12 W16">
    <cfRule type="cellIs" dxfId="257" priority="726" stopIfTrue="1" operator="greaterThan">
      <formula>0</formula>
    </cfRule>
  </conditionalFormatting>
  <conditionalFormatting sqref="V8">
    <cfRule type="cellIs" dxfId="256" priority="725" stopIfTrue="1" operator="greaterThan">
      <formula>0</formula>
    </cfRule>
  </conditionalFormatting>
  <conditionalFormatting sqref="V8">
    <cfRule type="cellIs" dxfId="255" priority="724" stopIfTrue="1" operator="equal">
      <formula>0</formula>
    </cfRule>
  </conditionalFormatting>
  <conditionalFormatting sqref="W10">
    <cfRule type="cellIs" dxfId="254" priority="404" stopIfTrue="1" operator="greaterThan">
      <formula>0</formula>
    </cfRule>
  </conditionalFormatting>
  <conditionalFormatting sqref="W10">
    <cfRule type="cellIs" dxfId="253" priority="403" stopIfTrue="1" operator="equal">
      <formula>0</formula>
    </cfRule>
  </conditionalFormatting>
  <conditionalFormatting sqref="W10">
    <cfRule type="cellIs" dxfId="252" priority="402" stopIfTrue="1" operator="equal">
      <formula>0</formula>
    </cfRule>
  </conditionalFormatting>
  <conditionalFormatting sqref="W10">
    <cfRule type="cellIs" dxfId="251" priority="401" stopIfTrue="1" operator="greaterThan">
      <formula>0</formula>
    </cfRule>
  </conditionalFormatting>
  <conditionalFormatting sqref="L10:M10">
    <cfRule type="containsText" dxfId="250" priority="398" operator="containsText" text="х">
      <formula>NOT(ISERROR(SEARCH("х",L10)))</formula>
    </cfRule>
    <cfRule type="containsText" dxfId="249" priority="399" operator="containsText" text="!">
      <formula>NOT(ISERROR(SEARCH("!",L10)))</formula>
    </cfRule>
    <cfRule type="colorScale" priority="400">
      <colorScale>
        <cfvo type="min"/>
        <cfvo type="max"/>
        <color rgb="FF92D050"/>
        <color rgb="FF92D050"/>
      </colorScale>
    </cfRule>
  </conditionalFormatting>
  <conditionalFormatting sqref="P10:Q10">
    <cfRule type="containsText" dxfId="248" priority="395" operator="containsText" text="х">
      <formula>NOT(ISERROR(SEARCH("х",P10)))</formula>
    </cfRule>
    <cfRule type="containsText" dxfId="247" priority="396" operator="containsText" text="!">
      <formula>NOT(ISERROR(SEARCH("!",P10)))</formula>
    </cfRule>
    <cfRule type="colorScale" priority="397">
      <colorScale>
        <cfvo type="min"/>
        <cfvo type="max"/>
        <color rgb="FF92D050"/>
        <color rgb="FF92D050"/>
      </colorScale>
    </cfRule>
  </conditionalFormatting>
  <conditionalFormatting sqref="L10:M10">
    <cfRule type="containsText" dxfId="246" priority="392" operator="containsText" text="х">
      <formula>NOT(ISERROR(SEARCH("х",L10)))</formula>
    </cfRule>
    <cfRule type="containsText" dxfId="245" priority="393" operator="containsText" text="!">
      <formula>NOT(ISERROR(SEARCH("!",L10)))</formula>
    </cfRule>
    <cfRule type="colorScale" priority="394">
      <colorScale>
        <cfvo type="min"/>
        <cfvo type="max"/>
        <color rgb="FF92D050"/>
        <color rgb="FF92D050"/>
      </colorScale>
    </cfRule>
  </conditionalFormatting>
  <conditionalFormatting sqref="P10:Q10">
    <cfRule type="containsText" dxfId="244" priority="389" operator="containsText" text="х">
      <formula>NOT(ISERROR(SEARCH("х",P10)))</formula>
    </cfRule>
    <cfRule type="containsText" dxfId="243" priority="390" operator="containsText" text="!">
      <formula>NOT(ISERROR(SEARCH("!",P10)))</formula>
    </cfRule>
    <cfRule type="colorScale" priority="391">
      <colorScale>
        <cfvo type="min"/>
        <cfvo type="max"/>
        <color rgb="FF92D050"/>
        <color rgb="FF92D050"/>
      </colorScale>
    </cfRule>
  </conditionalFormatting>
  <conditionalFormatting sqref="L10:M10">
    <cfRule type="containsText" dxfId="242" priority="405" operator="containsText" text="х">
      <formula>NOT(ISERROR(SEARCH("х",L10)))</formula>
    </cfRule>
    <cfRule type="containsText" dxfId="241" priority="406" operator="containsText" text="!">
      <formula>NOT(ISERROR(SEARCH("!",L10)))</formula>
    </cfRule>
    <cfRule type="colorScale" priority="407">
      <colorScale>
        <cfvo type="min"/>
        <cfvo type="max"/>
        <color rgb="FF92D050"/>
        <color rgb="FF92D050"/>
      </colorScale>
    </cfRule>
  </conditionalFormatting>
  <conditionalFormatting sqref="P10:Q10">
    <cfRule type="containsText" dxfId="240" priority="408" operator="containsText" text="х">
      <formula>NOT(ISERROR(SEARCH("х",P10)))</formula>
    </cfRule>
    <cfRule type="containsText" dxfId="239" priority="409" operator="containsText" text="!">
      <formula>NOT(ISERROR(SEARCH("!",P10)))</formula>
    </cfRule>
    <cfRule type="colorScale" priority="410">
      <colorScale>
        <cfvo type="min"/>
        <cfvo type="max"/>
        <color rgb="FF92D050"/>
        <color rgb="FF92D050"/>
      </colorScale>
    </cfRule>
  </conditionalFormatting>
  <conditionalFormatting sqref="T10:U10">
    <cfRule type="containsText" dxfId="238" priority="383" operator="containsText" text="х">
      <formula>NOT(ISERROR(SEARCH("х",T10)))</formula>
    </cfRule>
    <cfRule type="containsText" dxfId="237" priority="384" operator="containsText" text="!">
      <formula>NOT(ISERROR(SEARCH("!",T10)))</formula>
    </cfRule>
    <cfRule type="colorScale" priority="385">
      <colorScale>
        <cfvo type="min"/>
        <cfvo type="max"/>
        <color rgb="FF92D050"/>
        <color rgb="FF92D050"/>
      </colorScale>
    </cfRule>
  </conditionalFormatting>
  <conditionalFormatting sqref="T10:U10">
    <cfRule type="containsText" dxfId="236" priority="380" operator="containsText" text="х">
      <formula>NOT(ISERROR(SEARCH("х",T10)))</formula>
    </cfRule>
    <cfRule type="containsText" dxfId="235" priority="381" operator="containsText" text="!">
      <formula>NOT(ISERROR(SEARCH("!",T10)))</formula>
    </cfRule>
    <cfRule type="colorScale" priority="382">
      <colorScale>
        <cfvo type="min"/>
        <cfvo type="max"/>
        <color rgb="FF92D050"/>
        <color rgb="FF92D050"/>
      </colorScale>
    </cfRule>
  </conditionalFormatting>
  <conditionalFormatting sqref="T10:U10">
    <cfRule type="containsText" dxfId="234" priority="386" operator="containsText" text="х">
      <formula>NOT(ISERROR(SEARCH("х",T10)))</formula>
    </cfRule>
    <cfRule type="containsText" dxfId="233" priority="387" operator="containsText" text="!">
      <formula>NOT(ISERROR(SEARCH("!",T10)))</formula>
    </cfRule>
    <cfRule type="colorScale" priority="388">
      <colorScale>
        <cfvo type="min"/>
        <cfvo type="max"/>
        <color rgb="FF92D050"/>
        <color rgb="FF92D050"/>
      </colorScale>
    </cfRule>
  </conditionalFormatting>
  <conditionalFormatting sqref="W11">
    <cfRule type="cellIs" dxfId="232" priority="373" stopIfTrue="1" operator="greaterThan">
      <formula>0</formula>
    </cfRule>
  </conditionalFormatting>
  <conditionalFormatting sqref="W11">
    <cfRule type="cellIs" dxfId="231" priority="372" stopIfTrue="1" operator="equal">
      <formula>0</formula>
    </cfRule>
  </conditionalFormatting>
  <conditionalFormatting sqref="W11">
    <cfRule type="cellIs" dxfId="230" priority="371" stopIfTrue="1" operator="equal">
      <formula>0</formula>
    </cfRule>
  </conditionalFormatting>
  <conditionalFormatting sqref="W11">
    <cfRule type="cellIs" dxfId="229" priority="370" stopIfTrue="1" operator="greaterThan">
      <formula>0</formula>
    </cfRule>
  </conditionalFormatting>
  <conditionalFormatting sqref="K11:M11">
    <cfRule type="containsText" dxfId="228" priority="367" operator="containsText" text="х">
      <formula>NOT(ISERROR(SEARCH("х",K11)))</formula>
    </cfRule>
    <cfRule type="containsText" dxfId="227" priority="368" operator="containsText" text="!">
      <formula>NOT(ISERROR(SEARCH("!",K11)))</formula>
    </cfRule>
    <cfRule type="colorScale" priority="369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226" priority="364" operator="containsText" text="х">
      <formula>NOT(ISERROR(SEARCH("х",O11)))</formula>
    </cfRule>
    <cfRule type="containsText" dxfId="225" priority="365" operator="containsText" text="!">
      <formula>NOT(ISERROR(SEARCH("!",O11)))</formula>
    </cfRule>
    <cfRule type="colorScale" priority="366">
      <colorScale>
        <cfvo type="min"/>
        <cfvo type="max"/>
        <color rgb="FF92D050"/>
        <color rgb="FF92D050"/>
      </colorScale>
    </cfRule>
  </conditionalFormatting>
  <conditionalFormatting sqref="K11:M11">
    <cfRule type="containsText" dxfId="224" priority="361" operator="containsText" text="х">
      <formula>NOT(ISERROR(SEARCH("х",K11)))</formula>
    </cfRule>
    <cfRule type="containsText" dxfId="223" priority="362" operator="containsText" text="!">
      <formula>NOT(ISERROR(SEARCH("!",K11)))</formula>
    </cfRule>
    <cfRule type="colorScale" priority="363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222" priority="358" operator="containsText" text="х">
      <formula>NOT(ISERROR(SEARCH("х",O11)))</formula>
    </cfRule>
    <cfRule type="containsText" dxfId="221" priority="359" operator="containsText" text="!">
      <formula>NOT(ISERROR(SEARCH("!",O11)))</formula>
    </cfRule>
    <cfRule type="colorScale" priority="360">
      <colorScale>
        <cfvo type="min"/>
        <cfvo type="max"/>
        <color rgb="FF92D050"/>
        <color rgb="FF92D050"/>
      </colorScale>
    </cfRule>
  </conditionalFormatting>
  <conditionalFormatting sqref="K11:M11">
    <cfRule type="containsText" dxfId="220" priority="374" operator="containsText" text="х">
      <formula>NOT(ISERROR(SEARCH("х",K11)))</formula>
    </cfRule>
    <cfRule type="containsText" dxfId="219" priority="375" operator="containsText" text="!">
      <formula>NOT(ISERROR(SEARCH("!",K11)))</formula>
    </cfRule>
    <cfRule type="colorScale" priority="376">
      <colorScale>
        <cfvo type="min"/>
        <cfvo type="max"/>
        <color rgb="FF92D050"/>
        <color rgb="FF92D050"/>
      </colorScale>
    </cfRule>
  </conditionalFormatting>
  <conditionalFormatting sqref="O11:Q11">
    <cfRule type="containsText" dxfId="218" priority="377" operator="containsText" text="х">
      <formula>NOT(ISERROR(SEARCH("х",O11)))</formula>
    </cfRule>
    <cfRule type="containsText" dxfId="217" priority="378" operator="containsText" text="!">
      <formula>NOT(ISERROR(SEARCH("!",O11)))</formula>
    </cfRule>
    <cfRule type="colorScale" priority="379">
      <colorScale>
        <cfvo type="min"/>
        <cfvo type="max"/>
        <color rgb="FF92D050"/>
        <color rgb="FF92D050"/>
      </colorScale>
    </cfRule>
  </conditionalFormatting>
  <conditionalFormatting sqref="S11:U11">
    <cfRule type="containsText" dxfId="216" priority="352" operator="containsText" text="х">
      <formula>NOT(ISERROR(SEARCH("х",S11)))</formula>
    </cfRule>
    <cfRule type="containsText" dxfId="215" priority="353" operator="containsText" text="!">
      <formula>NOT(ISERROR(SEARCH("!",S11)))</formula>
    </cfRule>
    <cfRule type="colorScale" priority="354">
      <colorScale>
        <cfvo type="min"/>
        <cfvo type="max"/>
        <color rgb="FF92D050"/>
        <color rgb="FF92D050"/>
      </colorScale>
    </cfRule>
  </conditionalFormatting>
  <conditionalFormatting sqref="S11:U11">
    <cfRule type="containsText" dxfId="214" priority="349" operator="containsText" text="х">
      <formula>NOT(ISERROR(SEARCH("х",S11)))</formula>
    </cfRule>
    <cfRule type="containsText" dxfId="213" priority="350" operator="containsText" text="!">
      <formula>NOT(ISERROR(SEARCH("!",S11)))</formula>
    </cfRule>
    <cfRule type="colorScale" priority="351">
      <colorScale>
        <cfvo type="min"/>
        <cfvo type="max"/>
        <color rgb="FF92D050"/>
        <color rgb="FF92D050"/>
      </colorScale>
    </cfRule>
  </conditionalFormatting>
  <conditionalFormatting sqref="S11:U11">
    <cfRule type="containsText" dxfId="212" priority="355" operator="containsText" text="х">
      <formula>NOT(ISERROR(SEARCH("х",S11)))</formula>
    </cfRule>
    <cfRule type="containsText" dxfId="211" priority="356" operator="containsText" text="!">
      <formula>NOT(ISERROR(SEARCH("!",S11)))</formula>
    </cfRule>
    <cfRule type="colorScale" priority="357">
      <colorScale>
        <cfvo type="min"/>
        <cfvo type="max"/>
        <color rgb="FF92D050"/>
        <color rgb="FF92D050"/>
      </colorScale>
    </cfRule>
  </conditionalFormatting>
  <conditionalFormatting sqref="W15">
    <cfRule type="cellIs" dxfId="210" priority="342" stopIfTrue="1" operator="greaterThan">
      <formula>0</formula>
    </cfRule>
  </conditionalFormatting>
  <conditionalFormatting sqref="W15">
    <cfRule type="cellIs" dxfId="209" priority="341" stopIfTrue="1" operator="equal">
      <formula>0</formula>
    </cfRule>
  </conditionalFormatting>
  <conditionalFormatting sqref="W15">
    <cfRule type="cellIs" dxfId="208" priority="340" stopIfTrue="1" operator="equal">
      <formula>0</formula>
    </cfRule>
  </conditionalFormatting>
  <conditionalFormatting sqref="W15">
    <cfRule type="cellIs" dxfId="207" priority="339" stopIfTrue="1" operator="greaterThan">
      <formula>0</formula>
    </cfRule>
  </conditionalFormatting>
  <conditionalFormatting sqref="K15:M15">
    <cfRule type="containsText" dxfId="206" priority="336" operator="containsText" text="х">
      <formula>NOT(ISERROR(SEARCH("х",K15)))</formula>
    </cfRule>
    <cfRule type="containsText" dxfId="205" priority="337" operator="containsText" text="!">
      <formula>NOT(ISERROR(SEARCH("!",K15)))</formula>
    </cfRule>
    <cfRule type="colorScale" priority="338">
      <colorScale>
        <cfvo type="min"/>
        <cfvo type="max"/>
        <color rgb="FF92D050"/>
        <color rgb="FF92D050"/>
      </colorScale>
    </cfRule>
  </conditionalFormatting>
  <conditionalFormatting sqref="O15:Q15">
    <cfRule type="containsText" dxfId="204" priority="333" operator="containsText" text="х">
      <formula>NOT(ISERROR(SEARCH("х",O15)))</formula>
    </cfRule>
    <cfRule type="containsText" dxfId="203" priority="334" operator="containsText" text="!">
      <formula>NOT(ISERROR(SEARCH("!",O15)))</formula>
    </cfRule>
    <cfRule type="colorScale" priority="335">
      <colorScale>
        <cfvo type="min"/>
        <cfvo type="max"/>
        <color rgb="FF92D050"/>
        <color rgb="FF92D050"/>
      </colorScale>
    </cfRule>
  </conditionalFormatting>
  <conditionalFormatting sqref="K15:M15">
    <cfRule type="containsText" dxfId="202" priority="330" operator="containsText" text="х">
      <formula>NOT(ISERROR(SEARCH("х",K15)))</formula>
    </cfRule>
    <cfRule type="containsText" dxfId="201" priority="331" operator="containsText" text="!">
      <formula>NOT(ISERROR(SEARCH("!",K15)))</formula>
    </cfRule>
    <cfRule type="colorScale" priority="332">
      <colorScale>
        <cfvo type="min"/>
        <cfvo type="max"/>
        <color rgb="FF92D050"/>
        <color rgb="FF92D050"/>
      </colorScale>
    </cfRule>
  </conditionalFormatting>
  <conditionalFormatting sqref="O15:Q15">
    <cfRule type="containsText" dxfId="200" priority="327" operator="containsText" text="х">
      <formula>NOT(ISERROR(SEARCH("х",O15)))</formula>
    </cfRule>
    <cfRule type="containsText" dxfId="199" priority="328" operator="containsText" text="!">
      <formula>NOT(ISERROR(SEARCH("!",O15)))</formula>
    </cfRule>
    <cfRule type="colorScale" priority="329">
      <colorScale>
        <cfvo type="min"/>
        <cfvo type="max"/>
        <color rgb="FF92D050"/>
        <color rgb="FF92D050"/>
      </colorScale>
    </cfRule>
  </conditionalFormatting>
  <conditionalFormatting sqref="K15:M15">
    <cfRule type="containsText" dxfId="198" priority="343" operator="containsText" text="х">
      <formula>NOT(ISERROR(SEARCH("х",K15)))</formula>
    </cfRule>
    <cfRule type="containsText" dxfId="197" priority="344" operator="containsText" text="!">
      <formula>NOT(ISERROR(SEARCH("!",K15)))</formula>
    </cfRule>
    <cfRule type="colorScale" priority="345">
      <colorScale>
        <cfvo type="min"/>
        <cfvo type="max"/>
        <color rgb="FF92D050"/>
        <color rgb="FF92D050"/>
      </colorScale>
    </cfRule>
  </conditionalFormatting>
  <conditionalFormatting sqref="O15:Q15">
    <cfRule type="containsText" dxfId="196" priority="346" operator="containsText" text="х">
      <formula>NOT(ISERROR(SEARCH("х",O15)))</formula>
    </cfRule>
    <cfRule type="containsText" dxfId="195" priority="347" operator="containsText" text="!">
      <formula>NOT(ISERROR(SEARCH("!",O15)))</formula>
    </cfRule>
    <cfRule type="colorScale" priority="348">
      <colorScale>
        <cfvo type="min"/>
        <cfvo type="max"/>
        <color rgb="FF92D050"/>
        <color rgb="FF92D050"/>
      </colorScale>
    </cfRule>
  </conditionalFormatting>
  <conditionalFormatting sqref="S15:U15">
    <cfRule type="containsText" dxfId="194" priority="321" operator="containsText" text="х">
      <formula>NOT(ISERROR(SEARCH("х",S15)))</formula>
    </cfRule>
    <cfRule type="containsText" dxfId="193" priority="322" operator="containsText" text="!">
      <formula>NOT(ISERROR(SEARCH("!",S15)))</formula>
    </cfRule>
    <cfRule type="colorScale" priority="323">
      <colorScale>
        <cfvo type="min"/>
        <cfvo type="max"/>
        <color rgb="FF92D050"/>
        <color rgb="FF92D050"/>
      </colorScale>
    </cfRule>
  </conditionalFormatting>
  <conditionalFormatting sqref="S15:U15">
    <cfRule type="containsText" dxfId="192" priority="318" operator="containsText" text="х">
      <formula>NOT(ISERROR(SEARCH("х",S15)))</formula>
    </cfRule>
    <cfRule type="containsText" dxfId="191" priority="319" operator="containsText" text="!">
      <formula>NOT(ISERROR(SEARCH("!",S15)))</formula>
    </cfRule>
    <cfRule type="colorScale" priority="320">
      <colorScale>
        <cfvo type="min"/>
        <cfvo type="max"/>
        <color rgb="FF92D050"/>
        <color rgb="FF92D050"/>
      </colorScale>
    </cfRule>
  </conditionalFormatting>
  <conditionalFormatting sqref="S15:U15">
    <cfRule type="containsText" dxfId="190" priority="324" operator="containsText" text="х">
      <formula>NOT(ISERROR(SEARCH("х",S15)))</formula>
    </cfRule>
    <cfRule type="containsText" dxfId="189" priority="325" operator="containsText" text="!">
      <formula>NOT(ISERROR(SEARCH("!",S15)))</formula>
    </cfRule>
    <cfRule type="colorScale" priority="326">
      <colorScale>
        <cfvo type="min"/>
        <cfvo type="max"/>
        <color rgb="FF92D050"/>
        <color rgb="FF92D050"/>
      </colorScale>
    </cfRule>
  </conditionalFormatting>
  <conditionalFormatting sqref="W17">
    <cfRule type="cellIs" dxfId="188" priority="311" stopIfTrue="1" operator="greaterThan">
      <formula>0</formula>
    </cfRule>
  </conditionalFormatting>
  <conditionalFormatting sqref="W17">
    <cfRule type="cellIs" dxfId="187" priority="310" stopIfTrue="1" operator="equal">
      <formula>0</formula>
    </cfRule>
  </conditionalFormatting>
  <conditionalFormatting sqref="W17">
    <cfRule type="cellIs" dxfId="186" priority="309" stopIfTrue="1" operator="equal">
      <formula>0</formula>
    </cfRule>
  </conditionalFormatting>
  <conditionalFormatting sqref="W17">
    <cfRule type="cellIs" dxfId="185" priority="308" stopIfTrue="1" operator="greaterThan">
      <formula>0</formula>
    </cfRule>
  </conditionalFormatting>
  <conditionalFormatting sqref="K17:M17">
    <cfRule type="containsText" dxfId="184" priority="305" operator="containsText" text="х">
      <formula>NOT(ISERROR(SEARCH("х",K17)))</formula>
    </cfRule>
    <cfRule type="containsText" dxfId="183" priority="306" operator="containsText" text="!">
      <formula>NOT(ISERROR(SEARCH("!",K17)))</formula>
    </cfRule>
    <cfRule type="colorScale" priority="307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182" priority="302" operator="containsText" text="х">
      <formula>NOT(ISERROR(SEARCH("х",O17)))</formula>
    </cfRule>
    <cfRule type="containsText" dxfId="181" priority="303" operator="containsText" text="!">
      <formula>NOT(ISERROR(SEARCH("!",O17)))</formula>
    </cfRule>
    <cfRule type="colorScale" priority="304">
      <colorScale>
        <cfvo type="min"/>
        <cfvo type="max"/>
        <color rgb="FF92D050"/>
        <color rgb="FF92D050"/>
      </colorScale>
    </cfRule>
  </conditionalFormatting>
  <conditionalFormatting sqref="K17:M17">
    <cfRule type="containsText" dxfId="180" priority="299" operator="containsText" text="х">
      <formula>NOT(ISERROR(SEARCH("х",K17)))</formula>
    </cfRule>
    <cfRule type="containsText" dxfId="179" priority="300" operator="containsText" text="!">
      <formula>NOT(ISERROR(SEARCH("!",K17)))</formula>
    </cfRule>
    <cfRule type="colorScale" priority="301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178" priority="296" operator="containsText" text="х">
      <formula>NOT(ISERROR(SEARCH("х",O17)))</formula>
    </cfRule>
    <cfRule type="containsText" dxfId="177" priority="297" operator="containsText" text="!">
      <formula>NOT(ISERROR(SEARCH("!",O17)))</formula>
    </cfRule>
    <cfRule type="colorScale" priority="298">
      <colorScale>
        <cfvo type="min"/>
        <cfvo type="max"/>
        <color rgb="FF92D050"/>
        <color rgb="FF92D050"/>
      </colorScale>
    </cfRule>
  </conditionalFormatting>
  <conditionalFormatting sqref="K17:M17">
    <cfRule type="containsText" dxfId="176" priority="312" operator="containsText" text="х">
      <formula>NOT(ISERROR(SEARCH("х",K17)))</formula>
    </cfRule>
    <cfRule type="containsText" dxfId="175" priority="313" operator="containsText" text="!">
      <formula>NOT(ISERROR(SEARCH("!",K17)))</formula>
    </cfRule>
    <cfRule type="colorScale" priority="314">
      <colorScale>
        <cfvo type="min"/>
        <cfvo type="max"/>
        <color rgb="FF92D050"/>
        <color rgb="FF92D050"/>
      </colorScale>
    </cfRule>
  </conditionalFormatting>
  <conditionalFormatting sqref="O17:Q17">
    <cfRule type="containsText" dxfId="174" priority="315" operator="containsText" text="х">
      <formula>NOT(ISERROR(SEARCH("х",O17)))</formula>
    </cfRule>
    <cfRule type="containsText" dxfId="173" priority="316" operator="containsText" text="!">
      <formula>NOT(ISERROR(SEARCH("!",O17)))</formula>
    </cfRule>
    <cfRule type="colorScale" priority="317">
      <colorScale>
        <cfvo type="min"/>
        <cfvo type="max"/>
        <color rgb="FF92D050"/>
        <color rgb="FF92D050"/>
      </colorScale>
    </cfRule>
  </conditionalFormatting>
  <conditionalFormatting sqref="S17:U17">
    <cfRule type="containsText" dxfId="172" priority="290" operator="containsText" text="х">
      <formula>NOT(ISERROR(SEARCH("х",S17)))</formula>
    </cfRule>
    <cfRule type="containsText" dxfId="171" priority="291" operator="containsText" text="!">
      <formula>NOT(ISERROR(SEARCH("!",S17)))</formula>
    </cfRule>
    <cfRule type="colorScale" priority="292">
      <colorScale>
        <cfvo type="min"/>
        <cfvo type="max"/>
        <color rgb="FF92D050"/>
        <color rgb="FF92D050"/>
      </colorScale>
    </cfRule>
  </conditionalFormatting>
  <conditionalFormatting sqref="S17:U17">
    <cfRule type="containsText" dxfId="170" priority="287" operator="containsText" text="х">
      <formula>NOT(ISERROR(SEARCH("х",S17)))</formula>
    </cfRule>
    <cfRule type="containsText" dxfId="169" priority="288" operator="containsText" text="!">
      <formula>NOT(ISERROR(SEARCH("!",S17)))</formula>
    </cfRule>
    <cfRule type="colorScale" priority="289">
      <colorScale>
        <cfvo type="min"/>
        <cfvo type="max"/>
        <color rgb="FF92D050"/>
        <color rgb="FF92D050"/>
      </colorScale>
    </cfRule>
  </conditionalFormatting>
  <conditionalFormatting sqref="S17:U17">
    <cfRule type="containsText" dxfId="168" priority="293" operator="containsText" text="х">
      <formula>NOT(ISERROR(SEARCH("х",S17)))</formula>
    </cfRule>
    <cfRule type="containsText" dxfId="167" priority="294" operator="containsText" text="!">
      <formula>NOT(ISERROR(SEARCH("!",S17)))</formula>
    </cfRule>
    <cfRule type="colorScale" priority="295">
      <colorScale>
        <cfvo type="min"/>
        <cfvo type="max"/>
        <color rgb="FF92D050"/>
        <color rgb="FF92D050"/>
      </colorScale>
    </cfRule>
  </conditionalFormatting>
  <conditionalFormatting sqref="W24">
    <cfRule type="cellIs" dxfId="166" priority="249" stopIfTrue="1" operator="greaterThan">
      <formula>0</formula>
    </cfRule>
  </conditionalFormatting>
  <conditionalFormatting sqref="W24">
    <cfRule type="cellIs" dxfId="165" priority="248" stopIfTrue="1" operator="equal">
      <formula>0</formula>
    </cfRule>
  </conditionalFormatting>
  <conditionalFormatting sqref="W24">
    <cfRule type="cellIs" dxfId="164" priority="247" stopIfTrue="1" operator="equal">
      <formula>0</formula>
    </cfRule>
  </conditionalFormatting>
  <conditionalFormatting sqref="W24">
    <cfRule type="cellIs" dxfId="163" priority="246" stopIfTrue="1" operator="greaterThan">
      <formula>0</formula>
    </cfRule>
  </conditionalFormatting>
  <conditionalFormatting sqref="K24:M24">
    <cfRule type="containsText" dxfId="162" priority="243" operator="containsText" text="х">
      <formula>NOT(ISERROR(SEARCH("х",K24)))</formula>
    </cfRule>
    <cfRule type="containsText" dxfId="161" priority="244" operator="containsText" text="!">
      <formula>NOT(ISERROR(SEARCH("!",K24)))</formula>
    </cfRule>
    <cfRule type="colorScale" priority="245">
      <colorScale>
        <cfvo type="min"/>
        <cfvo type="max"/>
        <color rgb="FF92D050"/>
        <color rgb="FF92D050"/>
      </colorScale>
    </cfRule>
  </conditionalFormatting>
  <conditionalFormatting sqref="O24:Q24">
    <cfRule type="containsText" dxfId="160" priority="240" operator="containsText" text="х">
      <formula>NOT(ISERROR(SEARCH("х",O24)))</formula>
    </cfRule>
    <cfRule type="containsText" dxfId="159" priority="241" operator="containsText" text="!">
      <formula>NOT(ISERROR(SEARCH("!",O24)))</formula>
    </cfRule>
    <cfRule type="colorScale" priority="242">
      <colorScale>
        <cfvo type="min"/>
        <cfvo type="max"/>
        <color rgb="FF92D050"/>
        <color rgb="FF92D050"/>
      </colorScale>
    </cfRule>
  </conditionalFormatting>
  <conditionalFormatting sqref="K24:M24">
    <cfRule type="containsText" dxfId="158" priority="237" operator="containsText" text="х">
      <formula>NOT(ISERROR(SEARCH("х",K24)))</formula>
    </cfRule>
    <cfRule type="containsText" dxfId="157" priority="238" operator="containsText" text="!">
      <formula>NOT(ISERROR(SEARCH("!",K24)))</formula>
    </cfRule>
    <cfRule type="colorScale" priority="239">
      <colorScale>
        <cfvo type="min"/>
        <cfvo type="max"/>
        <color rgb="FF92D050"/>
        <color rgb="FF92D050"/>
      </colorScale>
    </cfRule>
  </conditionalFormatting>
  <conditionalFormatting sqref="O24:Q24">
    <cfRule type="containsText" dxfId="156" priority="234" operator="containsText" text="х">
      <formula>NOT(ISERROR(SEARCH("х",O24)))</formula>
    </cfRule>
    <cfRule type="containsText" dxfId="155" priority="235" operator="containsText" text="!">
      <formula>NOT(ISERROR(SEARCH("!",O24)))</formula>
    </cfRule>
    <cfRule type="colorScale" priority="236">
      <colorScale>
        <cfvo type="min"/>
        <cfvo type="max"/>
        <color rgb="FF92D050"/>
        <color rgb="FF92D050"/>
      </colorScale>
    </cfRule>
  </conditionalFormatting>
  <conditionalFormatting sqref="K24:M24">
    <cfRule type="containsText" dxfId="154" priority="250" operator="containsText" text="х">
      <formula>NOT(ISERROR(SEARCH("х",K24)))</formula>
    </cfRule>
    <cfRule type="containsText" dxfId="153" priority="251" operator="containsText" text="!">
      <formula>NOT(ISERROR(SEARCH("!",K24)))</formula>
    </cfRule>
    <cfRule type="colorScale" priority="252">
      <colorScale>
        <cfvo type="min"/>
        <cfvo type="max"/>
        <color rgb="FF92D050"/>
        <color rgb="FF92D050"/>
      </colorScale>
    </cfRule>
  </conditionalFormatting>
  <conditionalFormatting sqref="O24:Q24">
    <cfRule type="containsText" dxfId="152" priority="253" operator="containsText" text="х">
      <formula>NOT(ISERROR(SEARCH("х",O24)))</formula>
    </cfRule>
    <cfRule type="containsText" dxfId="151" priority="254" operator="containsText" text="!">
      <formula>NOT(ISERROR(SEARCH("!",O24)))</formula>
    </cfRule>
    <cfRule type="colorScale" priority="255">
      <colorScale>
        <cfvo type="min"/>
        <cfvo type="max"/>
        <color rgb="FF92D050"/>
        <color rgb="FF92D050"/>
      </colorScale>
    </cfRule>
  </conditionalFormatting>
  <conditionalFormatting sqref="S24:U24">
    <cfRule type="containsText" dxfId="150" priority="228" operator="containsText" text="х">
      <formula>NOT(ISERROR(SEARCH("х",S24)))</formula>
    </cfRule>
    <cfRule type="containsText" dxfId="149" priority="229" operator="containsText" text="!">
      <formula>NOT(ISERROR(SEARCH("!",S24)))</formula>
    </cfRule>
    <cfRule type="colorScale" priority="230">
      <colorScale>
        <cfvo type="min"/>
        <cfvo type="max"/>
        <color rgb="FF92D050"/>
        <color rgb="FF92D050"/>
      </colorScale>
    </cfRule>
  </conditionalFormatting>
  <conditionalFormatting sqref="S24:U24">
    <cfRule type="containsText" dxfId="148" priority="225" operator="containsText" text="х">
      <formula>NOT(ISERROR(SEARCH("х",S24)))</formula>
    </cfRule>
    <cfRule type="containsText" dxfId="147" priority="226" operator="containsText" text="!">
      <formula>NOT(ISERROR(SEARCH("!",S24)))</formula>
    </cfRule>
    <cfRule type="colorScale" priority="227">
      <colorScale>
        <cfvo type="min"/>
        <cfvo type="max"/>
        <color rgb="FF92D050"/>
        <color rgb="FF92D050"/>
      </colorScale>
    </cfRule>
  </conditionalFormatting>
  <conditionalFormatting sqref="S24:U24">
    <cfRule type="containsText" dxfId="146" priority="231" operator="containsText" text="х">
      <formula>NOT(ISERROR(SEARCH("х",S24)))</formula>
    </cfRule>
    <cfRule type="containsText" dxfId="145" priority="232" operator="containsText" text="!">
      <formula>NOT(ISERROR(SEARCH("!",S24)))</formula>
    </cfRule>
    <cfRule type="colorScale" priority="233">
      <colorScale>
        <cfvo type="min"/>
        <cfvo type="max"/>
        <color rgb="FF92D050"/>
        <color rgb="FF92D050"/>
      </colorScale>
    </cfRule>
  </conditionalFormatting>
  <conditionalFormatting sqref="W18">
    <cfRule type="cellIs" dxfId="144" priority="218" stopIfTrue="1" operator="greaterThan">
      <formula>0</formula>
    </cfRule>
  </conditionalFormatting>
  <conditionalFormatting sqref="W18">
    <cfRule type="cellIs" dxfId="143" priority="217" stopIfTrue="1" operator="equal">
      <formula>0</formula>
    </cfRule>
  </conditionalFormatting>
  <conditionalFormatting sqref="W18">
    <cfRule type="cellIs" dxfId="142" priority="216" stopIfTrue="1" operator="equal">
      <formula>0</formula>
    </cfRule>
  </conditionalFormatting>
  <conditionalFormatting sqref="W18">
    <cfRule type="cellIs" dxfId="141" priority="215" stopIfTrue="1" operator="greaterThan">
      <formula>0</formula>
    </cfRule>
  </conditionalFormatting>
  <conditionalFormatting sqref="K18:M18">
    <cfRule type="containsText" dxfId="140" priority="212" operator="containsText" text="х">
      <formula>NOT(ISERROR(SEARCH("х",K18)))</formula>
    </cfRule>
    <cfRule type="containsText" dxfId="139" priority="213" operator="containsText" text="!">
      <formula>NOT(ISERROR(SEARCH("!",K18)))</formula>
    </cfRule>
    <cfRule type="colorScale" priority="214">
      <colorScale>
        <cfvo type="min"/>
        <cfvo type="max"/>
        <color rgb="FF92D050"/>
        <color rgb="FF92D050"/>
      </colorScale>
    </cfRule>
  </conditionalFormatting>
  <conditionalFormatting sqref="O18:Q18">
    <cfRule type="containsText" dxfId="138" priority="209" operator="containsText" text="х">
      <formula>NOT(ISERROR(SEARCH("х",O18)))</formula>
    </cfRule>
    <cfRule type="containsText" dxfId="137" priority="210" operator="containsText" text="!">
      <formula>NOT(ISERROR(SEARCH("!",O18)))</formula>
    </cfRule>
    <cfRule type="colorScale" priority="211">
      <colorScale>
        <cfvo type="min"/>
        <cfvo type="max"/>
        <color rgb="FF92D050"/>
        <color rgb="FF92D050"/>
      </colorScale>
    </cfRule>
  </conditionalFormatting>
  <conditionalFormatting sqref="K18:M18">
    <cfRule type="containsText" dxfId="136" priority="206" operator="containsText" text="х">
      <formula>NOT(ISERROR(SEARCH("х",K18)))</formula>
    </cfRule>
    <cfRule type="containsText" dxfId="135" priority="207" operator="containsText" text="!">
      <formula>NOT(ISERROR(SEARCH("!",K18)))</formula>
    </cfRule>
    <cfRule type="colorScale" priority="208">
      <colorScale>
        <cfvo type="min"/>
        <cfvo type="max"/>
        <color rgb="FF92D050"/>
        <color rgb="FF92D050"/>
      </colorScale>
    </cfRule>
  </conditionalFormatting>
  <conditionalFormatting sqref="O18:Q18">
    <cfRule type="containsText" dxfId="134" priority="203" operator="containsText" text="х">
      <formula>NOT(ISERROR(SEARCH("х",O18)))</formula>
    </cfRule>
    <cfRule type="containsText" dxfId="133" priority="204" operator="containsText" text="!">
      <formula>NOT(ISERROR(SEARCH("!",O18)))</formula>
    </cfRule>
    <cfRule type="colorScale" priority="205">
      <colorScale>
        <cfvo type="min"/>
        <cfvo type="max"/>
        <color rgb="FF92D050"/>
        <color rgb="FF92D050"/>
      </colorScale>
    </cfRule>
  </conditionalFormatting>
  <conditionalFormatting sqref="K18:M18">
    <cfRule type="containsText" dxfId="132" priority="219" operator="containsText" text="х">
      <formula>NOT(ISERROR(SEARCH("х",K18)))</formula>
    </cfRule>
    <cfRule type="containsText" dxfId="131" priority="220" operator="containsText" text="!">
      <formula>NOT(ISERROR(SEARCH("!",K18)))</formula>
    </cfRule>
    <cfRule type="colorScale" priority="221">
      <colorScale>
        <cfvo type="min"/>
        <cfvo type="max"/>
        <color rgb="FF92D050"/>
        <color rgb="FF92D050"/>
      </colorScale>
    </cfRule>
  </conditionalFormatting>
  <conditionalFormatting sqref="O18:Q18">
    <cfRule type="containsText" dxfId="130" priority="222" operator="containsText" text="х">
      <formula>NOT(ISERROR(SEARCH("х",O18)))</formula>
    </cfRule>
    <cfRule type="containsText" dxfId="129" priority="223" operator="containsText" text="!">
      <formula>NOT(ISERROR(SEARCH("!",O18)))</formula>
    </cfRule>
    <cfRule type="colorScale" priority="224">
      <colorScale>
        <cfvo type="min"/>
        <cfvo type="max"/>
        <color rgb="FF92D050"/>
        <color rgb="FF92D050"/>
      </colorScale>
    </cfRule>
  </conditionalFormatting>
  <conditionalFormatting sqref="S18:U18">
    <cfRule type="containsText" dxfId="128" priority="197" operator="containsText" text="х">
      <formula>NOT(ISERROR(SEARCH("х",S18)))</formula>
    </cfRule>
    <cfRule type="containsText" dxfId="127" priority="198" operator="containsText" text="!">
      <formula>NOT(ISERROR(SEARCH("!",S18)))</formula>
    </cfRule>
    <cfRule type="colorScale" priority="199">
      <colorScale>
        <cfvo type="min"/>
        <cfvo type="max"/>
        <color rgb="FF92D050"/>
        <color rgb="FF92D050"/>
      </colorScale>
    </cfRule>
  </conditionalFormatting>
  <conditionalFormatting sqref="S18:U18">
    <cfRule type="containsText" dxfId="126" priority="194" operator="containsText" text="х">
      <formula>NOT(ISERROR(SEARCH("х",S18)))</formula>
    </cfRule>
    <cfRule type="containsText" dxfId="125" priority="195" operator="containsText" text="!">
      <formula>NOT(ISERROR(SEARCH("!",S18)))</formula>
    </cfRule>
    <cfRule type="colorScale" priority="196">
      <colorScale>
        <cfvo type="min"/>
        <cfvo type="max"/>
        <color rgb="FF92D050"/>
        <color rgb="FF92D050"/>
      </colorScale>
    </cfRule>
  </conditionalFormatting>
  <conditionalFormatting sqref="S18:U18">
    <cfRule type="containsText" dxfId="124" priority="200" operator="containsText" text="х">
      <formula>NOT(ISERROR(SEARCH("х",S18)))</formula>
    </cfRule>
    <cfRule type="containsText" dxfId="123" priority="201" operator="containsText" text="!">
      <formula>NOT(ISERROR(SEARCH("!",S18)))</formula>
    </cfRule>
    <cfRule type="colorScale" priority="202">
      <colorScale>
        <cfvo type="min"/>
        <cfvo type="max"/>
        <color rgb="FF92D050"/>
        <color rgb="FF92D050"/>
      </colorScale>
    </cfRule>
  </conditionalFormatting>
  <conditionalFormatting sqref="W23">
    <cfRule type="cellIs" dxfId="122" priority="187" stopIfTrue="1" operator="greaterThan">
      <formula>0</formula>
    </cfRule>
  </conditionalFormatting>
  <conditionalFormatting sqref="W23">
    <cfRule type="cellIs" dxfId="121" priority="186" stopIfTrue="1" operator="equal">
      <formula>0</formula>
    </cfRule>
  </conditionalFormatting>
  <conditionalFormatting sqref="W23">
    <cfRule type="cellIs" dxfId="120" priority="185" stopIfTrue="1" operator="equal">
      <formula>0</formula>
    </cfRule>
  </conditionalFormatting>
  <conditionalFormatting sqref="W23">
    <cfRule type="cellIs" dxfId="119" priority="184" stopIfTrue="1" operator="greaterThan">
      <formula>0</formula>
    </cfRule>
  </conditionalFormatting>
  <conditionalFormatting sqref="K23:M23">
    <cfRule type="containsText" dxfId="118" priority="181" operator="containsText" text="х">
      <formula>NOT(ISERROR(SEARCH("х",K23)))</formula>
    </cfRule>
    <cfRule type="containsText" dxfId="117" priority="182" operator="containsText" text="!">
      <formula>NOT(ISERROR(SEARCH("!",K23)))</formula>
    </cfRule>
    <cfRule type="colorScale" priority="183">
      <colorScale>
        <cfvo type="min"/>
        <cfvo type="max"/>
        <color rgb="FF92D050"/>
        <color rgb="FF92D050"/>
      </colorScale>
    </cfRule>
  </conditionalFormatting>
  <conditionalFormatting sqref="O23:Q23">
    <cfRule type="containsText" dxfId="116" priority="178" operator="containsText" text="х">
      <formula>NOT(ISERROR(SEARCH("х",O23)))</formula>
    </cfRule>
    <cfRule type="containsText" dxfId="115" priority="179" operator="containsText" text="!">
      <formula>NOT(ISERROR(SEARCH("!",O23)))</formula>
    </cfRule>
    <cfRule type="colorScale" priority="180">
      <colorScale>
        <cfvo type="min"/>
        <cfvo type="max"/>
        <color rgb="FF92D050"/>
        <color rgb="FF92D050"/>
      </colorScale>
    </cfRule>
  </conditionalFormatting>
  <conditionalFormatting sqref="K23:M23">
    <cfRule type="containsText" dxfId="114" priority="175" operator="containsText" text="х">
      <formula>NOT(ISERROR(SEARCH("х",K23)))</formula>
    </cfRule>
    <cfRule type="containsText" dxfId="113" priority="176" operator="containsText" text="!">
      <formula>NOT(ISERROR(SEARCH("!",K23)))</formula>
    </cfRule>
    <cfRule type="colorScale" priority="177">
      <colorScale>
        <cfvo type="min"/>
        <cfvo type="max"/>
        <color rgb="FF92D050"/>
        <color rgb="FF92D050"/>
      </colorScale>
    </cfRule>
  </conditionalFormatting>
  <conditionalFormatting sqref="O23:Q23">
    <cfRule type="containsText" dxfId="112" priority="172" operator="containsText" text="х">
      <formula>NOT(ISERROR(SEARCH("х",O23)))</formula>
    </cfRule>
    <cfRule type="containsText" dxfId="111" priority="173" operator="containsText" text="!">
      <formula>NOT(ISERROR(SEARCH("!",O23)))</formula>
    </cfRule>
    <cfRule type="colorScale" priority="174">
      <colorScale>
        <cfvo type="min"/>
        <cfvo type="max"/>
        <color rgb="FF92D050"/>
        <color rgb="FF92D050"/>
      </colorScale>
    </cfRule>
  </conditionalFormatting>
  <conditionalFormatting sqref="K23:M23">
    <cfRule type="containsText" dxfId="110" priority="188" operator="containsText" text="х">
      <formula>NOT(ISERROR(SEARCH("х",K23)))</formula>
    </cfRule>
    <cfRule type="containsText" dxfId="109" priority="189" operator="containsText" text="!">
      <formula>NOT(ISERROR(SEARCH("!",K23)))</formula>
    </cfRule>
    <cfRule type="colorScale" priority="190">
      <colorScale>
        <cfvo type="min"/>
        <cfvo type="max"/>
        <color rgb="FF92D050"/>
        <color rgb="FF92D050"/>
      </colorScale>
    </cfRule>
  </conditionalFormatting>
  <conditionalFormatting sqref="O23:Q23">
    <cfRule type="containsText" dxfId="108" priority="191" operator="containsText" text="х">
      <formula>NOT(ISERROR(SEARCH("х",O23)))</formula>
    </cfRule>
    <cfRule type="containsText" dxfId="107" priority="192" operator="containsText" text="!">
      <formula>NOT(ISERROR(SEARCH("!",O23)))</formula>
    </cfRule>
    <cfRule type="colorScale" priority="193">
      <colorScale>
        <cfvo type="min"/>
        <cfvo type="max"/>
        <color rgb="FF92D050"/>
        <color rgb="FF92D050"/>
      </colorScale>
    </cfRule>
  </conditionalFormatting>
  <conditionalFormatting sqref="S23:U23">
    <cfRule type="containsText" dxfId="106" priority="166" operator="containsText" text="х">
      <formula>NOT(ISERROR(SEARCH("х",S23)))</formula>
    </cfRule>
    <cfRule type="containsText" dxfId="105" priority="167" operator="containsText" text="!">
      <formula>NOT(ISERROR(SEARCH("!",S23)))</formula>
    </cfRule>
    <cfRule type="colorScale" priority="168">
      <colorScale>
        <cfvo type="min"/>
        <cfvo type="max"/>
        <color rgb="FF92D050"/>
        <color rgb="FF92D050"/>
      </colorScale>
    </cfRule>
  </conditionalFormatting>
  <conditionalFormatting sqref="S23:U23">
    <cfRule type="containsText" dxfId="104" priority="163" operator="containsText" text="х">
      <formula>NOT(ISERROR(SEARCH("х",S23)))</formula>
    </cfRule>
    <cfRule type="containsText" dxfId="103" priority="164" operator="containsText" text="!">
      <formula>NOT(ISERROR(SEARCH("!",S23)))</formula>
    </cfRule>
    <cfRule type="colorScale" priority="165">
      <colorScale>
        <cfvo type="min"/>
        <cfvo type="max"/>
        <color rgb="FF92D050"/>
        <color rgb="FF92D050"/>
      </colorScale>
    </cfRule>
  </conditionalFormatting>
  <conditionalFormatting sqref="S23:U23">
    <cfRule type="containsText" dxfId="102" priority="169" operator="containsText" text="х">
      <formula>NOT(ISERROR(SEARCH("х",S23)))</formula>
    </cfRule>
    <cfRule type="containsText" dxfId="101" priority="170" operator="containsText" text="!">
      <formula>NOT(ISERROR(SEARCH("!",S23)))</formula>
    </cfRule>
    <cfRule type="colorScale" priority="171">
      <colorScale>
        <cfvo type="min"/>
        <cfvo type="max"/>
        <color rgb="FF92D050"/>
        <color rgb="FF92D050"/>
      </colorScale>
    </cfRule>
  </conditionalFormatting>
  <conditionalFormatting sqref="W25">
    <cfRule type="cellIs" dxfId="100" priority="156" stopIfTrue="1" operator="greaterThan">
      <formula>0</formula>
    </cfRule>
  </conditionalFormatting>
  <conditionalFormatting sqref="W25">
    <cfRule type="cellIs" dxfId="99" priority="155" stopIfTrue="1" operator="equal">
      <formula>0</formula>
    </cfRule>
  </conditionalFormatting>
  <conditionalFormatting sqref="W25">
    <cfRule type="cellIs" dxfId="98" priority="154" stopIfTrue="1" operator="equal">
      <formula>0</formula>
    </cfRule>
  </conditionalFormatting>
  <conditionalFormatting sqref="W25">
    <cfRule type="cellIs" dxfId="97" priority="153" stopIfTrue="1" operator="greaterThan">
      <formula>0</formula>
    </cfRule>
  </conditionalFormatting>
  <conditionalFormatting sqref="K25:M25">
    <cfRule type="containsText" dxfId="96" priority="150" operator="containsText" text="х">
      <formula>NOT(ISERROR(SEARCH("х",K25)))</formula>
    </cfRule>
    <cfRule type="containsText" dxfId="95" priority="151" operator="containsText" text="!">
      <formula>NOT(ISERROR(SEARCH("!",K25)))</formula>
    </cfRule>
    <cfRule type="colorScale" priority="152">
      <colorScale>
        <cfvo type="min"/>
        <cfvo type="max"/>
        <color rgb="FF92D050"/>
        <color rgb="FF92D050"/>
      </colorScale>
    </cfRule>
  </conditionalFormatting>
  <conditionalFormatting sqref="O25:Q25">
    <cfRule type="containsText" dxfId="94" priority="147" operator="containsText" text="х">
      <formula>NOT(ISERROR(SEARCH("х",O25)))</formula>
    </cfRule>
    <cfRule type="containsText" dxfId="93" priority="148" operator="containsText" text="!">
      <formula>NOT(ISERROR(SEARCH("!",O25)))</formula>
    </cfRule>
    <cfRule type="colorScale" priority="149">
      <colorScale>
        <cfvo type="min"/>
        <cfvo type="max"/>
        <color rgb="FF92D050"/>
        <color rgb="FF92D050"/>
      </colorScale>
    </cfRule>
  </conditionalFormatting>
  <conditionalFormatting sqref="K25:M25">
    <cfRule type="containsText" dxfId="92" priority="144" operator="containsText" text="х">
      <formula>NOT(ISERROR(SEARCH("х",K25)))</formula>
    </cfRule>
    <cfRule type="containsText" dxfId="91" priority="145" operator="containsText" text="!">
      <formula>NOT(ISERROR(SEARCH("!",K25)))</formula>
    </cfRule>
    <cfRule type="colorScale" priority="146">
      <colorScale>
        <cfvo type="min"/>
        <cfvo type="max"/>
        <color rgb="FF92D050"/>
        <color rgb="FF92D050"/>
      </colorScale>
    </cfRule>
  </conditionalFormatting>
  <conditionalFormatting sqref="O25:Q25">
    <cfRule type="containsText" dxfId="90" priority="141" operator="containsText" text="х">
      <formula>NOT(ISERROR(SEARCH("х",O25)))</formula>
    </cfRule>
    <cfRule type="containsText" dxfId="89" priority="142" operator="containsText" text="!">
      <formula>NOT(ISERROR(SEARCH("!",O25)))</formula>
    </cfRule>
    <cfRule type="colorScale" priority="143">
      <colorScale>
        <cfvo type="min"/>
        <cfvo type="max"/>
        <color rgb="FF92D050"/>
        <color rgb="FF92D050"/>
      </colorScale>
    </cfRule>
  </conditionalFormatting>
  <conditionalFormatting sqref="K25:M25">
    <cfRule type="containsText" dxfId="88" priority="157" operator="containsText" text="х">
      <formula>NOT(ISERROR(SEARCH("х",K25)))</formula>
    </cfRule>
    <cfRule type="containsText" dxfId="87" priority="158" operator="containsText" text="!">
      <formula>NOT(ISERROR(SEARCH("!",K25)))</formula>
    </cfRule>
    <cfRule type="colorScale" priority="159">
      <colorScale>
        <cfvo type="min"/>
        <cfvo type="max"/>
        <color rgb="FF92D050"/>
        <color rgb="FF92D050"/>
      </colorScale>
    </cfRule>
  </conditionalFormatting>
  <conditionalFormatting sqref="O25:Q25">
    <cfRule type="containsText" dxfId="86" priority="160" operator="containsText" text="х">
      <formula>NOT(ISERROR(SEARCH("х",O25)))</formula>
    </cfRule>
    <cfRule type="containsText" dxfId="85" priority="161" operator="containsText" text="!">
      <formula>NOT(ISERROR(SEARCH("!",O25)))</formula>
    </cfRule>
    <cfRule type="colorScale" priority="162">
      <colorScale>
        <cfvo type="min"/>
        <cfvo type="max"/>
        <color rgb="FF92D050"/>
        <color rgb="FF92D050"/>
      </colorScale>
    </cfRule>
  </conditionalFormatting>
  <conditionalFormatting sqref="S25:U25">
    <cfRule type="containsText" dxfId="84" priority="135" operator="containsText" text="х">
      <formula>NOT(ISERROR(SEARCH("х",S25)))</formula>
    </cfRule>
    <cfRule type="containsText" dxfId="83" priority="136" operator="containsText" text="!">
      <formula>NOT(ISERROR(SEARCH("!",S25)))</formula>
    </cfRule>
    <cfRule type="colorScale" priority="137">
      <colorScale>
        <cfvo type="min"/>
        <cfvo type="max"/>
        <color rgb="FF92D050"/>
        <color rgb="FF92D050"/>
      </colorScale>
    </cfRule>
  </conditionalFormatting>
  <conditionalFormatting sqref="S25:U25">
    <cfRule type="containsText" dxfId="82" priority="132" operator="containsText" text="х">
      <formula>NOT(ISERROR(SEARCH("х",S25)))</formula>
    </cfRule>
    <cfRule type="containsText" dxfId="81" priority="133" operator="containsText" text="!">
      <formula>NOT(ISERROR(SEARCH("!",S25)))</formula>
    </cfRule>
    <cfRule type="colorScale" priority="134">
      <colorScale>
        <cfvo type="min"/>
        <cfvo type="max"/>
        <color rgb="FF92D050"/>
        <color rgb="FF92D050"/>
      </colorScale>
    </cfRule>
  </conditionalFormatting>
  <conditionalFormatting sqref="S25:U25">
    <cfRule type="containsText" dxfId="80" priority="138" operator="containsText" text="х">
      <formula>NOT(ISERROR(SEARCH("х",S25)))</formula>
    </cfRule>
    <cfRule type="containsText" dxfId="79" priority="139" operator="containsText" text="!">
      <formula>NOT(ISERROR(SEARCH("!",S25)))</formula>
    </cfRule>
    <cfRule type="colorScale" priority="140">
      <colorScale>
        <cfvo type="min"/>
        <cfvo type="max"/>
        <color rgb="FF92D050"/>
        <color rgb="FF92D050"/>
      </colorScale>
    </cfRule>
  </conditionalFormatting>
  <conditionalFormatting sqref="K10">
    <cfRule type="containsText" dxfId="78" priority="126" operator="containsText" text="х">
      <formula>NOT(ISERROR(SEARCH("х",K10)))</formula>
    </cfRule>
    <cfRule type="containsText" dxfId="77" priority="127" operator="containsText" text="!">
      <formula>NOT(ISERROR(SEARCH("!",K10)))</formula>
    </cfRule>
    <cfRule type="colorScale" priority="128">
      <colorScale>
        <cfvo type="min"/>
        <cfvo type="max"/>
        <color rgb="FF92D050"/>
        <color rgb="FF92D050"/>
      </colorScale>
    </cfRule>
  </conditionalFormatting>
  <conditionalFormatting sqref="K10">
    <cfRule type="containsText" dxfId="76" priority="123" operator="containsText" text="х">
      <formula>NOT(ISERROR(SEARCH("х",K10)))</formula>
    </cfRule>
    <cfRule type="containsText" dxfId="75" priority="124" operator="containsText" text="!">
      <formula>NOT(ISERROR(SEARCH("!",K10)))</formula>
    </cfRule>
    <cfRule type="colorScale" priority="125">
      <colorScale>
        <cfvo type="min"/>
        <cfvo type="max"/>
        <color rgb="FF92D050"/>
        <color rgb="FF92D050"/>
      </colorScale>
    </cfRule>
  </conditionalFormatting>
  <conditionalFormatting sqref="K10">
    <cfRule type="containsText" dxfId="74" priority="129" operator="containsText" text="х">
      <formula>NOT(ISERROR(SEARCH("х",K10)))</formula>
    </cfRule>
    <cfRule type="containsText" dxfId="73" priority="130" operator="containsText" text="!">
      <formula>NOT(ISERROR(SEARCH("!",K10)))</formula>
    </cfRule>
    <cfRule type="colorScale" priority="131">
      <colorScale>
        <cfvo type="min"/>
        <cfvo type="max"/>
        <color rgb="FF92D050"/>
        <color rgb="FF92D050"/>
      </colorScale>
    </cfRule>
  </conditionalFormatting>
  <conditionalFormatting sqref="O10">
    <cfRule type="containsText" dxfId="72" priority="108" operator="containsText" text="х">
      <formula>NOT(ISERROR(SEARCH("х",O10)))</formula>
    </cfRule>
    <cfRule type="containsText" dxfId="71" priority="109" operator="containsText" text="!">
      <formula>NOT(ISERROR(SEARCH("!",O10)))</formula>
    </cfRule>
    <cfRule type="colorScale" priority="110">
      <colorScale>
        <cfvo type="min"/>
        <cfvo type="max"/>
        <color rgb="FF92D050"/>
        <color rgb="FF92D050"/>
      </colorScale>
    </cfRule>
  </conditionalFormatting>
  <conditionalFormatting sqref="O10">
    <cfRule type="containsText" dxfId="70" priority="105" operator="containsText" text="х">
      <formula>NOT(ISERROR(SEARCH("х",O10)))</formula>
    </cfRule>
    <cfRule type="containsText" dxfId="69" priority="106" operator="containsText" text="!">
      <formula>NOT(ISERROR(SEARCH("!",O10)))</formula>
    </cfRule>
    <cfRule type="colorScale" priority="107">
      <colorScale>
        <cfvo type="min"/>
        <cfvo type="max"/>
        <color rgb="FF92D050"/>
        <color rgb="FF92D050"/>
      </colorScale>
    </cfRule>
  </conditionalFormatting>
  <conditionalFormatting sqref="O10">
    <cfRule type="containsText" dxfId="68" priority="111" operator="containsText" text="х">
      <formula>NOT(ISERROR(SEARCH("х",O10)))</formula>
    </cfRule>
    <cfRule type="containsText" dxfId="67" priority="112" operator="containsText" text="!">
      <formula>NOT(ISERROR(SEARCH("!",O10)))</formula>
    </cfRule>
    <cfRule type="colorScale" priority="113">
      <colorScale>
        <cfvo type="min"/>
        <cfvo type="max"/>
        <color rgb="FF92D050"/>
        <color rgb="FF92D050"/>
      </colorScale>
    </cfRule>
  </conditionalFormatting>
  <conditionalFormatting sqref="S10">
    <cfRule type="containsText" dxfId="66" priority="90" operator="containsText" text="х">
      <formula>NOT(ISERROR(SEARCH("х",S10)))</formula>
    </cfRule>
    <cfRule type="containsText" dxfId="65" priority="91" operator="containsText" text="!">
      <formula>NOT(ISERROR(SEARCH("!",S10)))</formula>
    </cfRule>
    <cfRule type="colorScale" priority="92">
      <colorScale>
        <cfvo type="min"/>
        <cfvo type="max"/>
        <color rgb="FF92D050"/>
        <color rgb="FF92D050"/>
      </colorScale>
    </cfRule>
  </conditionalFormatting>
  <conditionalFormatting sqref="S10">
    <cfRule type="containsText" dxfId="64" priority="87" operator="containsText" text="х">
      <formula>NOT(ISERROR(SEARCH("х",S10)))</formula>
    </cfRule>
    <cfRule type="containsText" dxfId="63" priority="88" operator="containsText" text="!">
      <formula>NOT(ISERROR(SEARCH("!",S10)))</formula>
    </cfRule>
    <cfRule type="colorScale" priority="89">
      <colorScale>
        <cfvo type="min"/>
        <cfvo type="max"/>
        <color rgb="FF92D050"/>
        <color rgb="FF92D050"/>
      </colorScale>
    </cfRule>
  </conditionalFormatting>
  <conditionalFormatting sqref="S10">
    <cfRule type="containsText" dxfId="62" priority="93" operator="containsText" text="х">
      <formula>NOT(ISERROR(SEARCH("х",S10)))</formula>
    </cfRule>
    <cfRule type="containsText" dxfId="61" priority="94" operator="containsText" text="!">
      <formula>NOT(ISERROR(SEARCH("!",S10)))</formula>
    </cfRule>
    <cfRule type="colorScale" priority="95">
      <colorScale>
        <cfvo type="min"/>
        <cfvo type="max"/>
        <color rgb="FF92D050"/>
        <color rgb="FF92D050"/>
      </colorScale>
    </cfRule>
  </conditionalFormatting>
  <conditionalFormatting sqref="K16:M16 K12:M12">
    <cfRule type="containsText" dxfId="60" priority="731" operator="containsText" text="х">
      <formula>NOT(ISERROR(SEARCH("х",K12)))</formula>
    </cfRule>
    <cfRule type="containsText" dxfId="59" priority="732" operator="containsText" text="!">
      <formula>NOT(ISERROR(SEARCH("!",K12)))</formula>
    </cfRule>
    <cfRule type="colorScale" priority="733">
      <colorScale>
        <cfvo type="min"/>
        <cfvo type="max"/>
        <color rgb="FF92D050"/>
        <color rgb="FF92D050"/>
      </colorScale>
    </cfRule>
  </conditionalFormatting>
  <conditionalFormatting sqref="O16:Q16 O12:Q12">
    <cfRule type="containsText" dxfId="58" priority="734" operator="containsText" text="х">
      <formula>NOT(ISERROR(SEARCH("х",O12)))</formula>
    </cfRule>
    <cfRule type="containsText" dxfId="57" priority="735" operator="containsText" text="!">
      <formula>NOT(ISERROR(SEARCH("!",O12)))</formula>
    </cfRule>
    <cfRule type="colorScale" priority="736">
      <colorScale>
        <cfvo type="min"/>
        <cfvo type="max"/>
        <color rgb="FF92D050"/>
        <color rgb="FF92D050"/>
      </colorScale>
    </cfRule>
  </conditionalFormatting>
  <conditionalFormatting sqref="S16:U16 S12:U12">
    <cfRule type="containsText" dxfId="56" priority="737" operator="containsText" text="х">
      <formula>NOT(ISERROR(SEARCH("х",S12)))</formula>
    </cfRule>
    <cfRule type="containsText" dxfId="55" priority="738" operator="containsText" text="!">
      <formula>NOT(ISERROR(SEARCH("!",S12)))</formula>
    </cfRule>
    <cfRule type="colorScale" priority="739">
      <colorScale>
        <cfvo type="min"/>
        <cfvo type="max"/>
        <color rgb="FF92D050"/>
        <color rgb="FF92D050"/>
      </colorScale>
    </cfRule>
  </conditionalFormatting>
  <conditionalFormatting sqref="K26:M26">
    <cfRule type="containsText" dxfId="54" priority="740" operator="containsText" text="х">
      <formula>NOT(ISERROR(SEARCH("х",K26)))</formula>
    </cfRule>
    <cfRule type="containsText" dxfId="53" priority="741" operator="containsText" text="!">
      <formula>NOT(ISERROR(SEARCH("!",K26)))</formula>
    </cfRule>
    <cfRule type="colorScale" priority="742">
      <colorScale>
        <cfvo type="min"/>
        <cfvo type="max"/>
        <color rgb="FF92D050"/>
        <color rgb="FF92D050"/>
      </colorScale>
    </cfRule>
  </conditionalFormatting>
  <conditionalFormatting sqref="O26:Q26">
    <cfRule type="containsText" dxfId="52" priority="743" operator="containsText" text="х">
      <formula>NOT(ISERROR(SEARCH("х",O26)))</formula>
    </cfRule>
    <cfRule type="containsText" dxfId="51" priority="744" operator="containsText" text="!">
      <formula>NOT(ISERROR(SEARCH("!",O26)))</formula>
    </cfRule>
    <cfRule type="colorScale" priority="745">
      <colorScale>
        <cfvo type="min"/>
        <cfvo type="max"/>
        <color rgb="FF92D050"/>
        <color rgb="FF92D050"/>
      </colorScale>
    </cfRule>
  </conditionalFormatting>
  <conditionalFormatting sqref="S26:U26">
    <cfRule type="containsText" dxfId="50" priority="746" operator="containsText" text="х">
      <formula>NOT(ISERROR(SEARCH("х",S26)))</formula>
    </cfRule>
    <cfRule type="containsText" dxfId="49" priority="747" operator="containsText" text="!">
      <formula>NOT(ISERROR(SEARCH("!",S26)))</formula>
    </cfRule>
    <cfRule type="colorScale" priority="748">
      <colorScale>
        <cfvo type="min"/>
        <cfvo type="max"/>
        <color rgb="FF92D050"/>
        <color rgb="FF92D050"/>
      </colorScale>
    </cfRule>
  </conditionalFormatting>
  <conditionalFormatting sqref="W13">
    <cfRule type="cellIs" dxfId="48" priority="86" stopIfTrue="1" operator="greaterThan">
      <formula>0</formula>
    </cfRule>
  </conditionalFormatting>
  <conditionalFormatting sqref="W13">
    <cfRule type="cellIs" dxfId="47" priority="85" stopIfTrue="1" operator="equal">
      <formula>0</formula>
    </cfRule>
  </conditionalFormatting>
  <conditionalFormatting sqref="W13">
    <cfRule type="cellIs" dxfId="46" priority="84" stopIfTrue="1" operator="equal">
      <formula>0</formula>
    </cfRule>
  </conditionalFormatting>
  <conditionalFormatting sqref="W13">
    <cfRule type="cellIs" dxfId="45" priority="83" stopIfTrue="1" operator="greaterThan">
      <formula>0</formula>
    </cfRule>
  </conditionalFormatting>
  <conditionalFormatting sqref="K13:M13">
    <cfRule type="containsText" dxfId="44" priority="80" operator="containsText" text="х">
      <formula>NOT(ISERROR(SEARCH("х",K13)))</formula>
    </cfRule>
    <cfRule type="containsText" dxfId="43" priority="81" operator="containsText" text="!">
      <formula>NOT(ISERROR(SEARCH("!",K13)))</formula>
    </cfRule>
    <cfRule type="colorScale" priority="82">
      <colorScale>
        <cfvo type="min"/>
        <cfvo type="max"/>
        <color rgb="FF92D050"/>
        <color rgb="FF92D050"/>
      </colorScale>
    </cfRule>
  </conditionalFormatting>
  <conditionalFormatting sqref="O13:Q13">
    <cfRule type="containsText" dxfId="42" priority="77" operator="containsText" text="х">
      <formula>NOT(ISERROR(SEARCH("х",O13)))</formula>
    </cfRule>
    <cfRule type="containsText" dxfId="41" priority="78" operator="containsText" text="!">
      <formula>NOT(ISERROR(SEARCH("!",O13)))</formula>
    </cfRule>
    <cfRule type="colorScale" priority="79">
      <colorScale>
        <cfvo type="min"/>
        <cfvo type="max"/>
        <color rgb="FF92D050"/>
        <color rgb="FF92D050"/>
      </colorScale>
    </cfRule>
  </conditionalFormatting>
  <conditionalFormatting sqref="S13:U13">
    <cfRule type="containsText" dxfId="40" priority="74" operator="containsText" text="х">
      <formula>NOT(ISERROR(SEARCH("х",S13)))</formula>
    </cfRule>
    <cfRule type="containsText" dxfId="39" priority="75" operator="containsText" text="!">
      <formula>NOT(ISERROR(SEARCH("!",S13)))</formula>
    </cfRule>
    <cfRule type="colorScale" priority="76">
      <colorScale>
        <cfvo type="min"/>
        <cfvo type="max"/>
        <color rgb="FF92D050"/>
        <color rgb="FF92D050"/>
      </colorScale>
    </cfRule>
  </conditionalFormatting>
  <conditionalFormatting sqref="W21">
    <cfRule type="cellIs" dxfId="38" priority="67" stopIfTrue="1" operator="greaterThan">
      <formula>0</formula>
    </cfRule>
  </conditionalFormatting>
  <conditionalFormatting sqref="N21 R21 W21">
    <cfRule type="cellIs" dxfId="37" priority="66" stopIfTrue="1" operator="equal">
      <formula>0</formula>
    </cfRule>
  </conditionalFormatting>
  <conditionalFormatting sqref="W21">
    <cfRule type="cellIs" dxfId="36" priority="65" stopIfTrue="1" operator="equal">
      <formula>0</formula>
    </cfRule>
  </conditionalFormatting>
  <conditionalFormatting sqref="R21 N21">
    <cfRule type="cellIs" dxfId="35" priority="64" stopIfTrue="1" operator="greaterThan">
      <formula>0</formula>
    </cfRule>
  </conditionalFormatting>
  <conditionalFormatting sqref="W21">
    <cfRule type="cellIs" dxfId="34" priority="63" stopIfTrue="1" operator="greaterThan">
      <formula>0</formula>
    </cfRule>
  </conditionalFormatting>
  <conditionalFormatting sqref="K21:M21">
    <cfRule type="containsText" dxfId="33" priority="60" operator="containsText" text="х">
      <formula>NOT(ISERROR(SEARCH("х",K21)))</formula>
    </cfRule>
    <cfRule type="containsText" dxfId="32" priority="61" operator="containsText" text="!">
      <formula>NOT(ISERROR(SEARCH("!",K21)))</formula>
    </cfRule>
    <cfRule type="colorScale" priority="62">
      <colorScale>
        <cfvo type="min"/>
        <cfvo type="max"/>
        <color rgb="FF92D050"/>
        <color rgb="FF92D050"/>
      </colorScale>
    </cfRule>
  </conditionalFormatting>
  <conditionalFormatting sqref="O21:Q21 Q20">
    <cfRule type="containsText" dxfId="31" priority="57" operator="containsText" text="х">
      <formula>NOT(ISERROR(SEARCH("х",O20)))</formula>
    </cfRule>
    <cfRule type="containsText" dxfId="30" priority="58" operator="containsText" text="!">
      <formula>NOT(ISERROR(SEARCH("!",O20)))</formula>
    </cfRule>
    <cfRule type="colorScale" priority="59">
      <colorScale>
        <cfvo type="min"/>
        <cfvo type="max"/>
        <color rgb="FF92D050"/>
        <color rgb="FF92D050"/>
      </colorScale>
    </cfRule>
  </conditionalFormatting>
  <conditionalFormatting sqref="K21:M21">
    <cfRule type="containsText" dxfId="29" priority="54" operator="containsText" text="х">
      <formula>NOT(ISERROR(SEARCH("х",K21)))</formula>
    </cfRule>
    <cfRule type="containsText" dxfId="28" priority="55" operator="containsText" text="!">
      <formula>NOT(ISERROR(SEARCH("!",K21)))</formula>
    </cfRule>
    <cfRule type="colorScale" priority="56">
      <colorScale>
        <cfvo type="min"/>
        <cfvo type="max"/>
        <color rgb="FF92D050"/>
        <color rgb="FF92D050"/>
      </colorScale>
    </cfRule>
  </conditionalFormatting>
  <conditionalFormatting sqref="O21:Q21 Q20">
    <cfRule type="containsText" dxfId="27" priority="51" operator="containsText" text="х">
      <formula>NOT(ISERROR(SEARCH("х",O20)))</formula>
    </cfRule>
    <cfRule type="containsText" dxfId="26" priority="52" operator="containsText" text="!">
      <formula>NOT(ISERROR(SEARCH("!",O20)))</formula>
    </cfRule>
    <cfRule type="colorScale" priority="53">
      <colorScale>
        <cfvo type="min"/>
        <cfvo type="max"/>
        <color rgb="FF92D050"/>
        <color rgb="FF92D050"/>
      </colorScale>
    </cfRule>
  </conditionalFormatting>
  <conditionalFormatting sqref="K21:M21">
    <cfRule type="containsText" dxfId="25" priority="68" operator="containsText" text="х">
      <formula>NOT(ISERROR(SEARCH("х",K21)))</formula>
    </cfRule>
    <cfRule type="containsText" dxfId="24" priority="69" operator="containsText" text="!">
      <formula>NOT(ISERROR(SEARCH("!",K21)))</formula>
    </cfRule>
    <cfRule type="colorScale" priority="70">
      <colorScale>
        <cfvo type="min"/>
        <cfvo type="max"/>
        <color rgb="FF92D050"/>
        <color rgb="FF92D050"/>
      </colorScale>
    </cfRule>
  </conditionalFormatting>
  <conditionalFormatting sqref="O21:Q21 Q20">
    <cfRule type="containsText" dxfId="23" priority="71" operator="containsText" text="х">
      <formula>NOT(ISERROR(SEARCH("х",O20)))</formula>
    </cfRule>
    <cfRule type="containsText" dxfId="22" priority="72" operator="containsText" text="!">
      <formula>NOT(ISERROR(SEARCH("!",O20)))</formula>
    </cfRule>
    <cfRule type="colorScale" priority="73">
      <colorScale>
        <cfvo type="min"/>
        <cfvo type="max"/>
        <color rgb="FF92D050"/>
        <color rgb="FF92D050"/>
      </colorScale>
    </cfRule>
  </conditionalFormatting>
  <conditionalFormatting sqref="V21">
    <cfRule type="cellIs" dxfId="21" priority="47" stopIfTrue="1" operator="equal">
      <formula>0</formula>
    </cfRule>
  </conditionalFormatting>
  <conditionalFormatting sqref="V21">
    <cfRule type="cellIs" dxfId="20" priority="46" stopIfTrue="1" operator="greaterThan">
      <formula>0</formula>
    </cfRule>
  </conditionalFormatting>
  <conditionalFormatting sqref="S21:U21">
    <cfRule type="containsText" dxfId="19" priority="43" operator="containsText" text="х">
      <formula>NOT(ISERROR(SEARCH("х",S21)))</formula>
    </cfRule>
    <cfRule type="containsText" dxfId="18" priority="44" operator="containsText" text="!">
      <formula>NOT(ISERROR(SEARCH("!",S21)))</formula>
    </cfRule>
    <cfRule type="colorScale" priority="45">
      <colorScale>
        <cfvo type="min"/>
        <cfvo type="max"/>
        <color rgb="FF92D050"/>
        <color rgb="FF92D050"/>
      </colorScale>
    </cfRule>
  </conditionalFormatting>
  <conditionalFormatting sqref="S21:U21">
    <cfRule type="containsText" dxfId="17" priority="40" operator="containsText" text="х">
      <formula>NOT(ISERROR(SEARCH("х",S21)))</formula>
    </cfRule>
    <cfRule type="containsText" dxfId="16" priority="41" operator="containsText" text="!">
      <formula>NOT(ISERROR(SEARCH("!",S21)))</formula>
    </cfRule>
    <cfRule type="colorScale" priority="42">
      <colorScale>
        <cfvo type="min"/>
        <cfvo type="max"/>
        <color rgb="FF92D050"/>
        <color rgb="FF92D050"/>
      </colorScale>
    </cfRule>
  </conditionalFormatting>
  <conditionalFormatting sqref="S21:U21">
    <cfRule type="containsText" dxfId="15" priority="48" operator="containsText" text="х">
      <formula>NOT(ISERROR(SEARCH("х",S21)))</formula>
    </cfRule>
    <cfRule type="containsText" dxfId="14" priority="49" operator="containsText" text="!">
      <formula>NOT(ISERROR(SEARCH("!",S21)))</formula>
    </cfRule>
    <cfRule type="colorScale" priority="50">
      <colorScale>
        <cfvo type="min"/>
        <cfvo type="max"/>
        <color rgb="FF92D050"/>
        <color rgb="FF92D050"/>
      </colorScale>
    </cfRule>
  </conditionalFormatting>
  <conditionalFormatting sqref="Q2">
    <cfRule type="cellIs" dxfId="13" priority="39" stopIfTrue="1" operator="greaterThan">
      <formula>0</formula>
    </cfRule>
  </conditionalFormatting>
  <conditionalFormatting sqref="Q2">
    <cfRule type="cellIs" dxfId="12" priority="38" stopIfTrue="1" operator="equal">
      <formula>0</formula>
    </cfRule>
  </conditionalFormatting>
  <conditionalFormatting sqref="U2">
    <cfRule type="cellIs" dxfId="11" priority="37" stopIfTrue="1" operator="greaterThan">
      <formula>0</formula>
    </cfRule>
  </conditionalFormatting>
  <conditionalFormatting sqref="U2">
    <cfRule type="cellIs" dxfId="10" priority="36" stopIfTrue="1" operator="equal">
      <formula>0</formula>
    </cfRule>
  </conditionalFormatting>
  <conditionalFormatting sqref="Q1">
    <cfRule type="cellIs" dxfId="9" priority="35" stopIfTrue="1" operator="greaterThan">
      <formula>0</formula>
    </cfRule>
  </conditionalFormatting>
  <conditionalFormatting sqref="Q1">
    <cfRule type="cellIs" dxfId="8" priority="34" stopIfTrue="1" operator="equal">
      <formula>0</formula>
    </cfRule>
  </conditionalFormatting>
  <conditionalFormatting sqref="U1">
    <cfRule type="cellIs" dxfId="7" priority="33" stopIfTrue="1" operator="greaterThan">
      <formula>0</formula>
    </cfRule>
  </conditionalFormatting>
  <conditionalFormatting sqref="U1">
    <cfRule type="cellIs" dxfId="6" priority="32" stopIfTrue="1" operator="equal">
      <formula>0</formula>
    </cfRule>
  </conditionalFormatting>
  <conditionalFormatting sqref="W20">
    <cfRule type="cellIs" dxfId="5" priority="25" stopIfTrue="1" operator="greaterThan">
      <formula>0</formula>
    </cfRule>
  </conditionalFormatting>
  <conditionalFormatting sqref="W20">
    <cfRule type="cellIs" dxfId="4" priority="24" stopIfTrue="1" operator="equal">
      <formula>0</formula>
    </cfRule>
  </conditionalFormatting>
  <conditionalFormatting sqref="W20">
    <cfRule type="cellIs" dxfId="3" priority="23" stopIfTrue="1" operator="equal">
      <formula>0</formula>
    </cfRule>
  </conditionalFormatting>
  <conditionalFormatting sqref="W20">
    <cfRule type="cellIs" dxfId="2" priority="22" stopIfTrue="1" operator="greaterThan">
      <formula>0</formula>
    </cfRule>
  </conditionalFormatting>
  <conditionalFormatting sqref="K20:M20">
    <cfRule type="colorScale" priority="21">
      <colorScale>
        <cfvo type="min"/>
        <cfvo type="max"/>
        <color rgb="FF92D050"/>
        <color rgb="FF92D050"/>
      </colorScale>
    </cfRule>
  </conditionalFormatting>
  <conditionalFormatting sqref="O20:P20">
    <cfRule type="colorScale" priority="18">
      <colorScale>
        <cfvo type="min"/>
        <cfvo type="max"/>
        <color rgb="FF92D050"/>
        <color rgb="FF92D050"/>
      </colorScale>
    </cfRule>
  </conditionalFormatting>
  <conditionalFormatting sqref="S20:U20">
    <cfRule type="colorScale" priority="6">
      <colorScale>
        <cfvo type="min"/>
        <cfvo type="max"/>
        <color rgb="FF92D050"/>
        <color rgb="FF92D050"/>
      </colorScale>
    </cfRule>
  </conditionalFormatting>
  <pageMargins left="0.51181102362204722" right="0.31496062992125984" top="0.55118110236220474" bottom="0.74803149606299213" header="0.31496062992125984" footer="0.31496062992125984"/>
  <pageSetup paperSize="9" scale="8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text="х" id="{4B62D104-276A-4DAD-B57F-740E7AA6A01F}">
            <xm:f>NOT(ISERROR(SEARCH("х",'3поток'!K20)))</xm:f>
            <x14:dxf>
              <fill>
                <patternFill>
                  <bgColor rgb="FFFF9999"/>
                </patternFill>
              </fill>
            </x14:dxf>
          </x14:cfRule>
          <x14:cfRule type="containsText" priority="20" operator="containsText" text="!" id="{0330097E-BA7B-4F8D-A971-339AA27D5D6C}">
            <xm:f>NOT(ISERROR(SEARCH("!",'3поток'!K20)))</xm:f>
            <x14:dxf>
              <fill>
                <patternFill>
                  <bgColor rgb="FFFFFF00"/>
                </patternFill>
              </fill>
            </x14:dxf>
          </x14:cfRule>
          <xm:sqref>K20:M20 O20:P20 S20:U20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Командный итог</vt:lpstr>
      <vt:lpstr>1поток</vt:lpstr>
      <vt:lpstr>2поток</vt:lpstr>
      <vt:lpstr>3поток</vt:lpstr>
      <vt:lpstr>4поток</vt:lpstr>
      <vt:lpstr>'1поток'!Область_печати</vt:lpstr>
      <vt:lpstr>'2поток'!Область_печати</vt:lpstr>
      <vt:lpstr>'3поток'!Область_печати</vt:lpstr>
      <vt:lpstr>'4поток'!Область_печати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Центр физвоспитания</cp:lastModifiedBy>
  <cp:lastPrinted>2023-05-24T07:07:13Z</cp:lastPrinted>
  <dcterms:created xsi:type="dcterms:W3CDTF">1996-10-08T23:32:33Z</dcterms:created>
  <dcterms:modified xsi:type="dcterms:W3CDTF">2023-05-24T07:08:40Z</dcterms:modified>
</cp:coreProperties>
</file>